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4" sheetId="4" r:id="rId3"/>
    <sheet name="Лист5" sheetId="5" r:id="rId4"/>
  </sheets>
  <calcPr calcId="125725"/>
</workbook>
</file>

<file path=xl/calcChain.xml><?xml version="1.0" encoding="utf-8"?>
<calcChain xmlns="http://schemas.openxmlformats.org/spreadsheetml/2006/main">
  <c r="J17" i="5"/>
  <c r="AD17"/>
  <c r="M28" i="1"/>
  <c r="N28"/>
  <c r="F28"/>
  <c r="E28"/>
  <c r="P28"/>
  <c r="O28"/>
</calcChain>
</file>

<file path=xl/sharedStrings.xml><?xml version="1.0" encoding="utf-8"?>
<sst xmlns="http://schemas.openxmlformats.org/spreadsheetml/2006/main" count="360" uniqueCount="200">
  <si>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</si>
  <si>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</si>
  <si>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</si>
  <si>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</si>
  <si>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</si>
  <si>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</si>
  <si>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</si>
  <si>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</si>
  <si>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</si>
  <si>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</si>
  <si>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</si>
  <si>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</si>
  <si>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</si>
  <si>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</si>
  <si>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</si>
  <si>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</si>
  <si>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</si>
  <si>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</si>
  <si>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</si>
  <si>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</si>
  <si>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</si>
  <si>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</si>
  <si>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</si>
  <si>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</si>
  <si>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</si>
  <si>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</si>
  <si>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</si>
  <si>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</si>
  <si>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</si>
  <si>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</si>
  <si>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</si>
  <si>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</si>
  <si>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</si>
  <si>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</si>
  <si>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</si>
  <si>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</si>
  <si>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</si>
  <si>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</si>
  <si>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</si>
  <si>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</si>
  <si>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</si>
  <si>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</si>
  <si>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</si>
  <si>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</si>
  <si>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</si>
  <si>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</si>
  <si>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</si>
  <si>
    <t>Дата договора</t>
  </si>
  <si>
    <t>№ договора</t>
  </si>
  <si>
    <t>Тип потребителя</t>
  </si>
  <si>
    <t>Заказчик</t>
  </si>
  <si>
    <t>Объект</t>
  </si>
  <si>
    <t>Дата врезки</t>
  </si>
  <si>
    <t>Пуск газа</t>
  </si>
  <si>
    <t>НомерТУ</t>
  </si>
  <si>
    <t>Точка1Давление</t>
  </si>
  <si>
    <t>Расход газа</t>
  </si>
  <si>
    <t>Коммерческий</t>
  </si>
  <si>
    <t>нет</t>
  </si>
  <si>
    <t>Бытовой</t>
  </si>
  <si>
    <t>0.005 МПа (низкое 4 категории)</t>
  </si>
  <si>
    <t>0.3 МПа  (среднее 3 категории)</t>
  </si>
  <si>
    <t>28.01.2020</t>
  </si>
  <si>
    <t>06.02.2020</t>
  </si>
  <si>
    <t>да</t>
  </si>
  <si>
    <t>20.02.2020</t>
  </si>
  <si>
    <t>21.02.2020</t>
  </si>
  <si>
    <t>Расстояние</t>
  </si>
  <si>
    <t>СуммарнаяПротяженность</t>
  </si>
  <si>
    <t>Срок договора</t>
  </si>
  <si>
    <t>Станд. ставки</t>
  </si>
  <si>
    <t>Плановая дата подключения</t>
  </si>
  <si>
    <t>ДатаАкта</t>
  </si>
  <si>
    <t>НомерЗаявки</t>
  </si>
  <si>
    <t>ДатаЗаявки</t>
  </si>
  <si>
    <t>ДнейДоИсполнения</t>
  </si>
  <si>
    <t>Врезан</t>
  </si>
  <si>
    <t>Плата за подключение</t>
  </si>
  <si>
    <t>Параметры оплаты</t>
  </si>
  <si>
    <t>Исполнитель</t>
  </si>
  <si>
    <t>Выдан</t>
  </si>
  <si>
    <t>Подписан</t>
  </si>
  <si>
    <t>Аннулир. в связи с неподписан.</t>
  </si>
  <si>
    <t>Расторж. договора</t>
  </si>
  <si>
    <t>Проект</t>
  </si>
  <si>
    <t>Аннулир. договора</t>
  </si>
  <si>
    <t>03.02.2020</t>
  </si>
  <si>
    <t xml:space="preserve">28/20/13/М  </t>
  </si>
  <si>
    <t>Бычкова Е.А.</t>
  </si>
  <si>
    <t>ул.Орсовская, д.23</t>
  </si>
  <si>
    <t>18-20</t>
  </si>
  <si>
    <t>9 месяцев</t>
  </si>
  <si>
    <t>03.11.2020</t>
  </si>
  <si>
    <t xml:space="preserve">ТП/20-28  </t>
  </si>
  <si>
    <t>Баринова О. Н.</t>
  </si>
  <si>
    <t>05.03.2020</t>
  </si>
  <si>
    <t xml:space="preserve">526/19/2    </t>
  </si>
  <si>
    <t>Кочетов А.В.</t>
  </si>
  <si>
    <t>проезд Яблочкова, д. 5, к. 32</t>
  </si>
  <si>
    <t>20-20</t>
  </si>
  <si>
    <t>1.5 года</t>
  </si>
  <si>
    <t>06.08.2021</t>
  </si>
  <si>
    <t xml:space="preserve">ТП/19-526 </t>
  </si>
  <si>
    <t>27.12.2019</t>
  </si>
  <si>
    <t>Потапова С. В.</t>
  </si>
  <si>
    <t>19.03.2020</t>
  </si>
  <si>
    <t xml:space="preserve">10/20/11    </t>
  </si>
  <si>
    <t>Ромашин В.Н.</t>
  </si>
  <si>
    <t>г.Рязань , ул. 4-й Усадебный проезд, д.3</t>
  </si>
  <si>
    <t>12-20</t>
  </si>
  <si>
    <t>06.11.2020</t>
  </si>
  <si>
    <t xml:space="preserve">ТП/20-10  </t>
  </si>
  <si>
    <t>17.01.2020</t>
  </si>
  <si>
    <t>04.03.2020</t>
  </si>
  <si>
    <t xml:space="preserve">32/20/13/М  </t>
  </si>
  <si>
    <t>Баранов В.Н.</t>
  </si>
  <si>
    <t>ул.Аллейная, д.53/26</t>
  </si>
  <si>
    <t>22-20</t>
  </si>
  <si>
    <t xml:space="preserve">ТП/20-32  </t>
  </si>
  <si>
    <t>31.01.2020</t>
  </si>
  <si>
    <t>02.03.2020</t>
  </si>
  <si>
    <t>19.02.2020</t>
  </si>
  <si>
    <t xml:space="preserve">42/20/13/М  </t>
  </si>
  <si>
    <t>Чернецов М.В.</t>
  </si>
  <si>
    <t>ул. Полевая (Соколовка), д.1</t>
  </si>
  <si>
    <t>31-20</t>
  </si>
  <si>
    <t>19.11.2020</t>
  </si>
  <si>
    <t xml:space="preserve">ТП/20-42  </t>
  </si>
  <si>
    <t>11.02.2020</t>
  </si>
  <si>
    <t>27.02.2020</t>
  </si>
  <si>
    <t xml:space="preserve">52/20/2     </t>
  </si>
  <si>
    <t>ООО "Северная компания"</t>
  </si>
  <si>
    <t>ул. Чернышевского, д.3</t>
  </si>
  <si>
    <t>34-20</t>
  </si>
  <si>
    <t>27.08.2021</t>
  </si>
  <si>
    <t xml:space="preserve">ТП/20-52  </t>
  </si>
  <si>
    <t>18.02.2020</t>
  </si>
  <si>
    <t>10.03.2020</t>
  </si>
  <si>
    <t xml:space="preserve">53/20/11    </t>
  </si>
  <si>
    <t>Столярова Ю.В.</t>
  </si>
  <si>
    <t>ул. Роща уч.3</t>
  </si>
  <si>
    <t>37-20</t>
  </si>
  <si>
    <t>27.11.2020</t>
  </si>
  <si>
    <t xml:space="preserve">ТП/20-53  </t>
  </si>
  <si>
    <t xml:space="preserve">61/20/2     </t>
  </si>
  <si>
    <t>ООО "Шанс"</t>
  </si>
  <si>
    <t>ул.Московская, д.35а стр.1</t>
  </si>
  <si>
    <t>39-20</t>
  </si>
  <si>
    <t>02.09.2021</t>
  </si>
  <si>
    <t xml:space="preserve">ТП/20-61  </t>
  </si>
  <si>
    <t>Година Т. А.</t>
  </si>
  <si>
    <t xml:space="preserve">67/20/2     </t>
  </si>
  <si>
    <t>Общество с ограниченной ответственностью "СФЕРА"</t>
  </si>
  <si>
    <t>ул. Спортивная, д. 12</t>
  </si>
  <si>
    <t>44-20</t>
  </si>
  <si>
    <t>05.09.2021</t>
  </si>
  <si>
    <t xml:space="preserve">ТП/20-67  </t>
  </si>
  <si>
    <t>28.02.2020</t>
  </si>
  <si>
    <t>23.03.2020</t>
  </si>
  <si>
    <t xml:space="preserve">66/20/11    </t>
  </si>
  <si>
    <t>Роля П.Б.</t>
  </si>
  <si>
    <t>1-й Мушковатовский проезд, д.6</t>
  </si>
  <si>
    <t>42-20</t>
  </si>
  <si>
    <t>05.12.2020</t>
  </si>
  <si>
    <t xml:space="preserve">ТП/20-66  </t>
  </si>
  <si>
    <t>20.03.2020</t>
  </si>
  <si>
    <t xml:space="preserve">70/20/13/В  </t>
  </si>
  <si>
    <t>Икрамова И.А.</t>
  </si>
  <si>
    <t>ул.Ключевая, д.14</t>
  </si>
  <si>
    <t>43-20</t>
  </si>
  <si>
    <t>10.12.2020</t>
  </si>
  <si>
    <t xml:space="preserve">ТП/20-70  </t>
  </si>
  <si>
    <t>03.03.2020</t>
  </si>
  <si>
    <t>11.03.2020</t>
  </si>
  <si>
    <t xml:space="preserve">69/20/11    </t>
  </si>
  <si>
    <t>Васильев О.В.</t>
  </si>
  <si>
    <t>ул.Хиринская напротив д.19г</t>
  </si>
  <si>
    <t>46-20</t>
  </si>
  <si>
    <t>11.12.2020</t>
  </si>
  <si>
    <t xml:space="preserve">ТП/20-69  </t>
  </si>
  <si>
    <t>16.03.2020</t>
  </si>
  <si>
    <t xml:space="preserve">74/20/11    </t>
  </si>
  <si>
    <t>Виноградов В. В.</t>
  </si>
  <si>
    <t>п.Божатково, д.159А</t>
  </si>
  <si>
    <t>48-20</t>
  </si>
  <si>
    <t>16.12.2020</t>
  </si>
  <si>
    <t xml:space="preserve">ТП/20-74  </t>
  </si>
  <si>
    <t xml:space="preserve">64/20/2     </t>
  </si>
  <si>
    <t>ООО "Мирилад"</t>
  </si>
  <si>
    <t>ул. Мервинская, д.6, ул. Мервинская, д. 8/2</t>
  </si>
  <si>
    <t>45-20</t>
  </si>
  <si>
    <t>16.09.2021</t>
  </si>
  <si>
    <t xml:space="preserve">ТП/20-64  </t>
  </si>
  <si>
    <t>25.03.2020</t>
  </si>
  <si>
    <t xml:space="preserve">80/20/11/М  </t>
  </si>
  <si>
    <t>Балашова О.А.</t>
  </si>
  <si>
    <t>ул.Почтовая (поселок Дягилево), д.46</t>
  </si>
  <si>
    <t>52-20</t>
  </si>
  <si>
    <t xml:space="preserve">ТП/20-80  </t>
  </si>
  <si>
    <t>Итог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</si>
</sst>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/50&quot;"/>
    <numFmt numFmtId="166" formatCode="0&quot;/25/35/15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>
      <alignment horizontal="left"/>
    </xf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6" xfId="1" applyFont="1" applyFill="1" applyBorder="1" applyAlignment="1">
      <alignment vertical="top" wrapText="1"/>
    </xf>
    <xf numFmtId="0" fontId="7" fillId="2" borderId="16" xfId="1" applyFont="1" applyFill="1" applyBorder="1" applyAlignment="1">
      <alignment vertical="top"/>
    </xf>
    <xf numFmtId="0" fontId="8" fillId="2" borderId="16" xfId="1" applyFont="1" applyFill="1" applyBorder="1" applyAlignment="1">
      <alignment vertical="top" wrapText="1"/>
    </xf>
    <xf numFmtId="164" fontId="8" fillId="2" borderId="16" xfId="1" applyNumberFormat="1" applyFont="1" applyFill="1" applyBorder="1" applyAlignment="1">
      <alignment horizontal="right" vertical="top" wrapText="1"/>
    </xf>
    <xf numFmtId="0" fontId="8" fillId="2" borderId="16" xfId="1" applyFont="1" applyFill="1" applyBorder="1" applyAlignment="1">
      <alignment horizontal="right" vertical="top" wrapText="1"/>
    </xf>
    <xf numFmtId="164" fontId="8" fillId="2" borderId="16" xfId="1" applyNumberFormat="1" applyFont="1" applyFill="1" applyBorder="1" applyAlignment="1">
      <alignment horizontal="right" vertical="top"/>
    </xf>
    <xf numFmtId="165" fontId="8" fillId="2" borderId="16" xfId="1" applyNumberFormat="1" applyFont="1" applyFill="1" applyBorder="1" applyAlignment="1">
      <alignment vertical="top"/>
    </xf>
    <xf numFmtId="0" fontId="8" fillId="2" borderId="16" xfId="1" applyFont="1" applyFill="1" applyBorder="1" applyAlignment="1">
      <alignment vertical="top"/>
    </xf>
    <xf numFmtId="1" fontId="8" fillId="2" borderId="16" xfId="1" applyNumberFormat="1" applyFont="1" applyFill="1" applyBorder="1" applyAlignment="1">
      <alignment horizontal="right" vertical="top" wrapText="1"/>
    </xf>
    <xf numFmtId="1" fontId="8" fillId="2" borderId="16" xfId="1" applyNumberFormat="1" applyFont="1" applyFill="1" applyBorder="1" applyAlignment="1">
      <alignment horizontal="right" vertical="top"/>
    </xf>
    <xf numFmtId="166" fontId="8" fillId="2" borderId="16" xfId="1" applyNumberFormat="1" applyFont="1" applyFill="1" applyBorder="1" applyAlignment="1">
      <alignment vertical="top"/>
    </xf>
    <xf numFmtId="2" fontId="8" fillId="2" borderId="16" xfId="1" applyNumberFormat="1" applyFont="1" applyFill="1" applyBorder="1" applyAlignment="1">
      <alignment horizontal="right" vertical="top" wrapText="1"/>
    </xf>
    <xf numFmtId="2" fontId="8" fillId="2" borderId="16" xfId="1" applyNumberFormat="1" applyFont="1" applyFill="1" applyBorder="1" applyAlignment="1">
      <alignment horizontal="right" vertical="top"/>
    </xf>
    <xf numFmtId="0" fontId="9" fillId="2" borderId="16" xfId="1" applyFont="1" applyFill="1" applyBorder="1" applyAlignment="1">
      <alignment vertical="top"/>
    </xf>
    <xf numFmtId="2" fontId="9" fillId="2" borderId="16" xfId="1" applyNumberFormat="1" applyFont="1" applyFill="1" applyBorder="1" applyAlignment="1">
      <alignment horizontal="right" vertical="top"/>
    </xf>
    <xf numFmtId="1" fontId="9" fillId="2" borderId="16" xfId="1" applyNumberFormat="1" applyFont="1" applyFill="1" applyBorder="1" applyAlignment="1">
      <alignment horizontal="right" vertical="top"/>
    </xf>
    <xf numFmtId="164" fontId="9" fillId="2" borderId="16" xfId="1" applyNumberFormat="1" applyFont="1" applyFill="1" applyBorder="1" applyAlignment="1">
      <alignment vertical="top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51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9" workbookViewId="0">
      <selection activeCell="F22" sqref="F22"/>
    </sheetView>
  </sheetViews>
  <sheetFormatPr defaultRowHeight="1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7.85546875" customWidth="1"/>
    <col min="15" max="15" width="8.140625" customWidth="1"/>
    <col min="16" max="16" width="11" customWidth="1"/>
  </cols>
  <sheetData>
    <row r="1" spans="1:16">
      <c r="O1" s="46" t="s">
        <v>11</v>
      </c>
      <c r="P1" s="46"/>
    </row>
    <row r="2" spans="1:16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3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8" t="s">
        <v>0</v>
      </c>
      <c r="P3" s="48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44.25" customHeight="1">
      <c r="A5" s="28" t="s">
        <v>3</v>
      </c>
      <c r="B5" s="53" t="s">
        <v>2</v>
      </c>
      <c r="C5" s="54"/>
      <c r="D5" s="55"/>
      <c r="E5" s="33" t="s">
        <v>9</v>
      </c>
      <c r="F5" s="34"/>
      <c r="G5" s="30" t="s">
        <v>8</v>
      </c>
      <c r="H5" s="51"/>
      <c r="I5" s="51"/>
      <c r="J5" s="51"/>
      <c r="K5" s="51"/>
      <c r="L5" s="52"/>
      <c r="M5" s="33" t="s">
        <v>10</v>
      </c>
      <c r="N5" s="34"/>
      <c r="O5" s="33" t="s">
        <v>46</v>
      </c>
      <c r="P5" s="34"/>
    </row>
    <row r="6" spans="1:16" s="7" customFormat="1">
      <c r="A6" s="62"/>
      <c r="B6" s="56"/>
      <c r="C6" s="57"/>
      <c r="D6" s="58"/>
      <c r="E6" s="41" t="s">
        <v>5</v>
      </c>
      <c r="F6" s="41" t="s">
        <v>4</v>
      </c>
      <c r="G6" s="41" t="s">
        <v>5</v>
      </c>
      <c r="H6" s="41" t="s">
        <v>4</v>
      </c>
      <c r="I6" s="63" t="s">
        <v>6</v>
      </c>
      <c r="J6" s="64"/>
      <c r="K6" s="64"/>
      <c r="L6" s="65"/>
      <c r="M6" s="41" t="s">
        <v>5</v>
      </c>
      <c r="N6" s="41" t="s">
        <v>4</v>
      </c>
      <c r="O6" s="41" t="s">
        <v>5</v>
      </c>
      <c r="P6" s="41" t="s">
        <v>4</v>
      </c>
    </row>
    <row r="7" spans="1:16" s="7" customFormat="1">
      <c r="A7" s="62"/>
      <c r="B7" s="56"/>
      <c r="C7" s="57"/>
      <c r="D7" s="58"/>
      <c r="E7" s="42"/>
      <c r="F7" s="42"/>
      <c r="G7" s="42"/>
      <c r="H7" s="42"/>
      <c r="I7" s="49"/>
      <c r="J7" s="63" t="s">
        <v>7</v>
      </c>
      <c r="K7" s="64"/>
      <c r="L7" s="65"/>
      <c r="M7" s="42"/>
      <c r="N7" s="42"/>
      <c r="O7" s="42"/>
      <c r="P7" s="42"/>
    </row>
    <row r="8" spans="1:16" s="7" customFormat="1" ht="71.25" customHeight="1">
      <c r="A8" s="62"/>
      <c r="B8" s="59"/>
      <c r="C8" s="60"/>
      <c r="D8" s="61"/>
      <c r="E8" s="43"/>
      <c r="F8" s="43"/>
      <c r="G8" s="43"/>
      <c r="H8" s="43"/>
      <c r="I8" s="50"/>
      <c r="J8" s="9"/>
      <c r="K8" s="9"/>
      <c r="L8" s="9"/>
      <c r="M8" s="43"/>
      <c r="N8" s="43"/>
      <c r="O8" s="43"/>
      <c r="P8" s="43"/>
    </row>
    <row r="9" spans="1:16" s="7" customFormat="1">
      <c r="A9" s="29"/>
      <c r="B9" s="30">
        <v>1</v>
      </c>
      <c r="C9" s="51"/>
      <c r="D9" s="52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s="7" customFormat="1" ht="20.100000000000001" customHeight="1">
      <c r="A10" s="6">
        <v>1</v>
      </c>
      <c r="B10" s="41" t="s">
        <v>14</v>
      </c>
      <c r="C10" s="39" t="s">
        <v>12</v>
      </c>
      <c r="D10" s="10" t="s">
        <v>15</v>
      </c>
      <c r="E10" s="6">
        <v>3</v>
      </c>
      <c r="F10" s="6">
        <v>15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5</v>
      </c>
      <c r="N10" s="6">
        <v>25</v>
      </c>
      <c r="O10" s="6">
        <v>1</v>
      </c>
      <c r="P10" s="6">
        <v>5</v>
      </c>
    </row>
    <row r="11" spans="1:16" s="7" customFormat="1" ht="26.25" customHeight="1">
      <c r="A11" s="6">
        <v>2</v>
      </c>
      <c r="B11" s="42"/>
      <c r="C11" s="40"/>
      <c r="D11" s="10" t="s">
        <v>16</v>
      </c>
      <c r="E11" s="6">
        <v>8</v>
      </c>
      <c r="F11" s="6">
        <v>25.41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5</v>
      </c>
      <c r="N11" s="6">
        <v>8.89</v>
      </c>
      <c r="O11" s="6">
        <v>2</v>
      </c>
      <c r="P11" s="6">
        <v>29.3</v>
      </c>
    </row>
    <row r="12" spans="1:16" s="7" customFormat="1" ht="20.100000000000001" customHeight="1">
      <c r="A12" s="6">
        <v>3</v>
      </c>
      <c r="B12" s="42"/>
      <c r="C12" s="39" t="s">
        <v>13</v>
      </c>
      <c r="D12" s="10" t="s">
        <v>15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16" s="7" customFormat="1" ht="25.5" customHeight="1">
      <c r="A13" s="6">
        <v>4</v>
      </c>
      <c r="B13" s="43"/>
      <c r="C13" s="40"/>
      <c r="D13" s="10" t="s">
        <v>16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16" s="7" customFormat="1" ht="20.100000000000001" customHeight="1">
      <c r="A14" s="28">
        <v>5</v>
      </c>
      <c r="B14" s="41" t="s">
        <v>17</v>
      </c>
      <c r="C14" s="39" t="s">
        <v>12</v>
      </c>
      <c r="D14" s="44" t="s">
        <v>16</v>
      </c>
      <c r="E14" s="28">
        <v>1</v>
      </c>
      <c r="F14" s="28">
        <v>53.16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1</v>
      </c>
      <c r="N14" s="28">
        <v>29.8</v>
      </c>
      <c r="O14" s="28">
        <v>1</v>
      </c>
      <c r="P14" s="28">
        <v>26.7</v>
      </c>
    </row>
    <row r="15" spans="1:16" s="7" customFormat="1" ht="20.100000000000001" customHeight="1">
      <c r="A15" s="29"/>
      <c r="B15" s="42"/>
      <c r="C15" s="40"/>
      <c r="D15" s="45"/>
      <c r="E15" s="29"/>
      <c r="F15" s="29"/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/>
      <c r="N15" s="29"/>
      <c r="O15" s="29"/>
      <c r="P15" s="29"/>
    </row>
    <row r="16" spans="1:16" s="7" customFormat="1" ht="20.100000000000001" customHeight="1">
      <c r="A16" s="28">
        <v>6</v>
      </c>
      <c r="B16" s="42"/>
      <c r="C16" s="39" t="s">
        <v>13</v>
      </c>
      <c r="D16" s="44" t="s">
        <v>16</v>
      </c>
      <c r="E16" s="28">
        <v>2</v>
      </c>
      <c r="F16" s="28">
        <v>222.9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4</v>
      </c>
      <c r="N16" s="28">
        <v>1024.95</v>
      </c>
      <c r="O16" s="28">
        <v>1</v>
      </c>
      <c r="P16" s="28">
        <v>22.2</v>
      </c>
    </row>
    <row r="17" spans="1:16" s="7" customFormat="1" ht="20.100000000000001" customHeight="1">
      <c r="A17" s="29"/>
      <c r="B17" s="43"/>
      <c r="C17" s="40"/>
      <c r="D17" s="45"/>
      <c r="E17" s="29"/>
      <c r="F17" s="29"/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/>
      <c r="N17" s="29"/>
      <c r="O17" s="29"/>
      <c r="P17" s="29"/>
    </row>
    <row r="18" spans="1:16" s="7" customFormat="1" ht="20.100000000000001" customHeight="1">
      <c r="A18" s="28">
        <v>7</v>
      </c>
      <c r="B18" s="36" t="s">
        <v>18</v>
      </c>
      <c r="C18" s="39" t="s">
        <v>12</v>
      </c>
      <c r="D18" s="44" t="s">
        <v>16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s="7" customFormat="1" ht="20.100000000000001" customHeight="1">
      <c r="A19" s="29"/>
      <c r="B19" s="37"/>
      <c r="C19" s="40"/>
      <c r="D19" s="45"/>
      <c r="E19" s="29"/>
      <c r="F19" s="29"/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/>
      <c r="N19" s="29"/>
      <c r="O19" s="29"/>
      <c r="P19" s="29"/>
    </row>
    <row r="20" spans="1:16" s="7" customFormat="1" ht="20.100000000000001" customHeight="1">
      <c r="A20" s="28">
        <v>8</v>
      </c>
      <c r="B20" s="37"/>
      <c r="C20" s="39" t="s">
        <v>13</v>
      </c>
      <c r="D20" s="44" t="s">
        <v>16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s="7" customFormat="1" ht="20.100000000000001" customHeight="1">
      <c r="A21" s="29"/>
      <c r="B21" s="38"/>
      <c r="C21" s="40"/>
      <c r="D21" s="45"/>
      <c r="E21" s="29"/>
      <c r="F21" s="29"/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/>
      <c r="N21" s="29"/>
      <c r="O21" s="29"/>
      <c r="P21" s="29"/>
    </row>
    <row r="22" spans="1:16" s="7" customFormat="1" ht="40.5" customHeight="1">
      <c r="A22" s="8">
        <v>9</v>
      </c>
      <c r="B22" s="35" t="s">
        <v>19</v>
      </c>
      <c r="C22" s="33" t="s">
        <v>20</v>
      </c>
      <c r="D22" s="34"/>
      <c r="E22" s="8">
        <v>2</v>
      </c>
      <c r="F22" s="8">
        <v>4924.29</v>
      </c>
      <c r="G22" s="8">
        <v>0</v>
      </c>
      <c r="H22" s="8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</row>
    <row r="23" spans="1:16" s="7" customFormat="1" ht="36.75" customHeight="1">
      <c r="A23" s="8">
        <v>10</v>
      </c>
      <c r="B23" s="35"/>
      <c r="C23" s="33" t="s">
        <v>21</v>
      </c>
      <c r="D23" s="34"/>
      <c r="E23" s="8">
        <v>0</v>
      </c>
      <c r="F23" s="8">
        <v>0</v>
      </c>
      <c r="G23" s="8">
        <v>0</v>
      </c>
      <c r="H23" s="8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</row>
    <row r="24" spans="1:16" s="7" customFormat="1" ht="50.1" customHeight="1">
      <c r="A24" s="8">
        <v>11</v>
      </c>
      <c r="B24" s="35"/>
      <c r="C24" s="33" t="s">
        <v>22</v>
      </c>
      <c r="D24" s="34"/>
      <c r="E24" s="8">
        <v>0</v>
      </c>
      <c r="F24" s="8">
        <v>0</v>
      </c>
      <c r="G24" s="8">
        <v>0</v>
      </c>
      <c r="H24" s="8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</row>
    <row r="25" spans="1:16" s="7" customFormat="1" ht="33" customHeight="1">
      <c r="A25" s="8">
        <v>12</v>
      </c>
      <c r="B25" s="35"/>
      <c r="C25" s="33" t="s">
        <v>23</v>
      </c>
      <c r="D25" s="34"/>
      <c r="E25" s="8">
        <v>0</v>
      </c>
      <c r="F25" s="8">
        <v>0</v>
      </c>
      <c r="G25" s="8">
        <v>0</v>
      </c>
      <c r="H25" s="8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</row>
    <row r="26" spans="1:16" s="7" customFormat="1" ht="42.75" customHeight="1">
      <c r="A26" s="8">
        <v>13</v>
      </c>
      <c r="B26" s="35"/>
      <c r="C26" s="33" t="s">
        <v>24</v>
      </c>
      <c r="D26" s="34"/>
      <c r="E26" s="8">
        <v>0</v>
      </c>
      <c r="F26" s="8">
        <v>0</v>
      </c>
      <c r="G26" s="8">
        <v>0</v>
      </c>
      <c r="H26" s="8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</row>
    <row r="27" spans="1:16" s="7" customFormat="1" ht="42" customHeight="1">
      <c r="A27" s="8">
        <v>14</v>
      </c>
      <c r="B27" s="35"/>
      <c r="C27" s="33" t="s">
        <v>26</v>
      </c>
      <c r="D27" s="34"/>
      <c r="E27" s="8">
        <v>0</v>
      </c>
      <c r="F27" s="8">
        <v>0</v>
      </c>
      <c r="G27" s="8">
        <v>0</v>
      </c>
      <c r="H27" s="8">
        <v>0</v>
      </c>
      <c r="I27" s="6">
        <v>0</v>
      </c>
      <c r="J27" s="6">
        <v>0</v>
      </c>
      <c r="K27" s="6">
        <v>0</v>
      </c>
      <c r="L27" s="6">
        <v>0</v>
      </c>
      <c r="M27" s="8">
        <v>0</v>
      </c>
      <c r="N27" s="8">
        <v>0</v>
      </c>
      <c r="O27" s="8">
        <v>0</v>
      </c>
      <c r="P27" s="8">
        <v>0</v>
      </c>
    </row>
    <row r="28" spans="1:16" s="7" customFormat="1">
      <c r="A28" s="8">
        <v>15</v>
      </c>
      <c r="B28" s="30" t="s">
        <v>25</v>
      </c>
      <c r="C28" s="31"/>
      <c r="D28" s="32"/>
      <c r="E28" s="8">
        <f>SUM(E10:E27)</f>
        <v>16</v>
      </c>
      <c r="F28" s="8">
        <f>SUM(F10:F27)</f>
        <v>5240.76</v>
      </c>
      <c r="G28" s="8">
        <v>0</v>
      </c>
      <c r="H28" s="8">
        <v>0</v>
      </c>
      <c r="I28" s="6">
        <v>0</v>
      </c>
      <c r="J28" s="6">
        <v>0</v>
      </c>
      <c r="K28" s="6">
        <v>0</v>
      </c>
      <c r="L28" s="6">
        <v>0</v>
      </c>
      <c r="M28" s="8">
        <f>SUM(M10:M27)</f>
        <v>15</v>
      </c>
      <c r="N28" s="8">
        <f>SUM(N10:N27)</f>
        <v>1088.6400000000001</v>
      </c>
      <c r="O28" s="8">
        <f>SUM(O10:O27)</f>
        <v>5</v>
      </c>
      <c r="P28" s="8">
        <f>SUM(P10:P27)</f>
        <v>83.2</v>
      </c>
    </row>
  </sheetData>
  <mergeCells count="94">
    <mergeCell ref="P18:P19"/>
    <mergeCell ref="P20:P21"/>
    <mergeCell ref="L18:L19"/>
    <mergeCell ref="L20:L21"/>
    <mergeCell ref="M18:M19"/>
    <mergeCell ref="M20:M21"/>
    <mergeCell ref="N18:N19"/>
    <mergeCell ref="N20:N21"/>
    <mergeCell ref="O18:O19"/>
    <mergeCell ref="O20:O21"/>
    <mergeCell ref="O16:O17"/>
    <mergeCell ref="P16:P17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J16:J17"/>
    <mergeCell ref="K16:K17"/>
    <mergeCell ref="L16:L17"/>
    <mergeCell ref="M16:M17"/>
    <mergeCell ref="N16:N17"/>
    <mergeCell ref="G14:G15"/>
    <mergeCell ref="H14:H15"/>
    <mergeCell ref="I14:I15"/>
    <mergeCell ref="G16:G17"/>
    <mergeCell ref="H16:H17"/>
    <mergeCell ref="I16:I17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J14:J15"/>
    <mergeCell ref="K14:K15"/>
    <mergeCell ref="L14:L15"/>
    <mergeCell ref="M14:M15"/>
    <mergeCell ref="N14:N15"/>
    <mergeCell ref="B10:B13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C10:C11"/>
    <mergeCell ref="C12:C13"/>
    <mergeCell ref="B14:B17"/>
    <mergeCell ref="C26:D26"/>
    <mergeCell ref="C24:D24"/>
    <mergeCell ref="C25:D25"/>
    <mergeCell ref="D14:D15"/>
    <mergeCell ref="D16:D17"/>
    <mergeCell ref="D18:D19"/>
    <mergeCell ref="D20:D21"/>
    <mergeCell ref="C14:C15"/>
    <mergeCell ref="A14:A15"/>
    <mergeCell ref="A16:A17"/>
    <mergeCell ref="A18:A19"/>
    <mergeCell ref="A20:A21"/>
    <mergeCell ref="B28:D28"/>
    <mergeCell ref="C22:D22"/>
    <mergeCell ref="C23:D23"/>
    <mergeCell ref="C27:D27"/>
    <mergeCell ref="B22:B27"/>
    <mergeCell ref="B18:B21"/>
    <mergeCell ref="C16:C17"/>
    <mergeCell ref="C18:C19"/>
    <mergeCell ref="C20:C21"/>
    <mergeCell ref="E20:E21"/>
    <mergeCell ref="F20:F21"/>
    <mergeCell ref="E16:E17"/>
    <mergeCell ref="F16:F17"/>
    <mergeCell ref="E14:E15"/>
    <mergeCell ref="F14:F15"/>
    <mergeCell ref="E18:E19"/>
    <mergeCell ref="F18:F19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9" workbookViewId="0">
      <selection sqref="A1:I20"/>
    </sheetView>
  </sheetViews>
  <sheetFormatPr defaultRowHeight="15"/>
  <cols>
    <col min="1" max="1" width="7.5703125" customWidth="1"/>
  </cols>
  <sheetData>
    <row r="1" spans="1:9">
      <c r="H1" s="46" t="s">
        <v>11</v>
      </c>
      <c r="I1" s="46"/>
    </row>
    <row r="2" spans="1:9" ht="66" customHeight="1">
      <c r="A2" s="69" t="s">
        <v>30</v>
      </c>
      <c r="B2" s="69"/>
      <c r="C2" s="69"/>
      <c r="D2" s="69"/>
      <c r="E2" s="69"/>
      <c r="F2" s="69"/>
      <c r="G2" s="69"/>
      <c r="H2" s="69"/>
      <c r="I2" s="69"/>
    </row>
    <row r="3" spans="1:9" ht="23.25" customHeight="1">
      <c r="A3" s="4"/>
      <c r="B3" s="4"/>
      <c r="C3" s="4"/>
      <c r="D3" s="69" t="s">
        <v>27</v>
      </c>
      <c r="E3" s="69"/>
      <c r="F3" s="69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 t="s">
        <v>3</v>
      </c>
      <c r="B5" s="68" t="s">
        <v>28</v>
      </c>
      <c r="C5" s="68"/>
      <c r="D5" s="68"/>
      <c r="E5" s="68"/>
      <c r="F5" s="68"/>
      <c r="G5" s="68"/>
      <c r="H5" s="68" t="s">
        <v>37</v>
      </c>
      <c r="I5" s="68"/>
    </row>
    <row r="6" spans="1:9" ht="30.75" customHeight="1">
      <c r="A6" s="5">
        <v>1</v>
      </c>
      <c r="B6" s="66" t="s">
        <v>29</v>
      </c>
      <c r="C6" s="67"/>
      <c r="D6" s="67"/>
      <c r="E6" s="67"/>
      <c r="F6" s="67"/>
      <c r="G6" s="70"/>
      <c r="H6" s="66" t="s">
        <v>38</v>
      </c>
      <c r="I6" s="67"/>
    </row>
    <row r="7" spans="1:9" ht="36" customHeight="1">
      <c r="A7" s="5">
        <v>2</v>
      </c>
      <c r="B7" s="66" t="s">
        <v>31</v>
      </c>
      <c r="C7" s="67"/>
      <c r="D7" s="67"/>
      <c r="E7" s="67"/>
      <c r="F7" s="67"/>
      <c r="G7" s="70"/>
      <c r="H7" s="66" t="s">
        <v>38</v>
      </c>
      <c r="I7" s="67"/>
    </row>
    <row r="8" spans="1:9" ht="41.25" customHeight="1">
      <c r="A8" s="5">
        <v>3</v>
      </c>
      <c r="B8" s="66" t="s">
        <v>32</v>
      </c>
      <c r="C8" s="67"/>
      <c r="D8" s="67"/>
      <c r="E8" s="67"/>
      <c r="F8" s="67"/>
      <c r="G8" s="70"/>
      <c r="H8" s="66" t="s">
        <v>38</v>
      </c>
      <c r="I8" s="67"/>
    </row>
    <row r="9" spans="1:9" ht="35.25" customHeight="1">
      <c r="A9" s="5">
        <v>4</v>
      </c>
      <c r="B9" s="66" t="s">
        <v>33</v>
      </c>
      <c r="C9" s="67"/>
      <c r="D9" s="67"/>
      <c r="E9" s="67"/>
      <c r="F9" s="67"/>
      <c r="G9" s="70"/>
      <c r="H9" s="66" t="s">
        <v>38</v>
      </c>
      <c r="I9" s="67"/>
    </row>
    <row r="10" spans="1:9" ht="36" customHeight="1">
      <c r="A10" s="5">
        <v>5</v>
      </c>
      <c r="B10" s="66" t="s">
        <v>34</v>
      </c>
      <c r="C10" s="67"/>
      <c r="D10" s="67"/>
      <c r="E10" s="67"/>
      <c r="F10" s="67"/>
      <c r="G10" s="70"/>
      <c r="H10" s="66" t="s">
        <v>38</v>
      </c>
      <c r="I10" s="67"/>
    </row>
    <row r="11" spans="1:9" ht="37.5" customHeight="1">
      <c r="A11" s="5">
        <v>6</v>
      </c>
      <c r="B11" s="66" t="s">
        <v>35</v>
      </c>
      <c r="C11" s="67"/>
      <c r="D11" s="67"/>
      <c r="E11" s="67"/>
      <c r="F11" s="67"/>
      <c r="G11" s="70"/>
      <c r="H11" s="66" t="s">
        <v>38</v>
      </c>
      <c r="I11" s="67"/>
    </row>
    <row r="12" spans="1:9" ht="53.25" customHeight="1">
      <c r="A12" s="5">
        <v>7</v>
      </c>
      <c r="B12" s="66" t="s">
        <v>36</v>
      </c>
      <c r="C12" s="67"/>
      <c r="D12" s="67"/>
      <c r="E12" s="67"/>
      <c r="F12" s="67"/>
      <c r="G12" s="70"/>
      <c r="H12" s="66" t="s">
        <v>38</v>
      </c>
      <c r="I12" s="67"/>
    </row>
    <row r="13" spans="1:9" ht="28.5" customHeight="1">
      <c r="A13" s="5">
        <v>8</v>
      </c>
      <c r="B13" s="71" t="s">
        <v>39</v>
      </c>
      <c r="C13" s="72"/>
      <c r="D13" s="72"/>
      <c r="E13" s="72"/>
      <c r="F13" s="72"/>
      <c r="G13" s="73"/>
      <c r="H13" s="66" t="s">
        <v>38</v>
      </c>
      <c r="I13" s="67"/>
    </row>
    <row r="14" spans="1:9" ht="39" customHeight="1">
      <c r="A14" s="5">
        <v>9</v>
      </c>
      <c r="B14" s="33" t="s">
        <v>41</v>
      </c>
      <c r="C14" s="74"/>
      <c r="D14" s="74"/>
      <c r="E14" s="74"/>
      <c r="F14" s="74"/>
      <c r="G14" s="34"/>
      <c r="H14" s="66" t="s">
        <v>38</v>
      </c>
      <c r="I14" s="67"/>
    </row>
    <row r="15" spans="1:9" ht="46.5" customHeight="1">
      <c r="A15" s="5">
        <v>10</v>
      </c>
      <c r="B15" s="66" t="s">
        <v>40</v>
      </c>
      <c r="C15" s="67"/>
      <c r="D15" s="67"/>
      <c r="E15" s="67"/>
      <c r="F15" s="67"/>
      <c r="G15" s="70"/>
      <c r="H15" s="66" t="s">
        <v>38</v>
      </c>
      <c r="I15" s="67"/>
    </row>
    <row r="16" spans="1:9" ht="42.75" customHeight="1">
      <c r="A16" s="5">
        <v>11</v>
      </c>
      <c r="B16" s="66" t="s">
        <v>42</v>
      </c>
      <c r="C16" s="67"/>
      <c r="D16" s="67"/>
      <c r="E16" s="67"/>
      <c r="F16" s="67"/>
      <c r="G16" s="70"/>
      <c r="H16" s="66" t="s">
        <v>38</v>
      </c>
      <c r="I16" s="67"/>
    </row>
    <row r="17" spans="1:9" ht="51" customHeight="1">
      <c r="A17" s="5">
        <v>12</v>
      </c>
      <c r="B17" s="66" t="s">
        <v>43</v>
      </c>
      <c r="C17" s="67"/>
      <c r="D17" s="67"/>
      <c r="E17" s="67"/>
      <c r="F17" s="67"/>
      <c r="G17" s="70"/>
      <c r="H17" s="66" t="s">
        <v>38</v>
      </c>
      <c r="I17" s="67"/>
    </row>
    <row r="18" spans="1:9" ht="31.5" customHeight="1">
      <c r="A18" s="5">
        <v>13</v>
      </c>
      <c r="B18" s="66" t="s">
        <v>44</v>
      </c>
      <c r="C18" s="67"/>
      <c r="D18" s="67"/>
      <c r="E18" s="67"/>
      <c r="F18" s="67"/>
      <c r="G18" s="70"/>
      <c r="H18" s="66" t="s">
        <v>38</v>
      </c>
      <c r="I18" s="67"/>
    </row>
    <row r="19" spans="1:9" ht="35.25" customHeight="1">
      <c r="A19" s="5">
        <v>14</v>
      </c>
      <c r="B19" s="66" t="s">
        <v>45</v>
      </c>
      <c r="C19" s="67"/>
      <c r="D19" s="67"/>
      <c r="E19" s="67"/>
      <c r="F19" s="67"/>
      <c r="G19" s="70"/>
      <c r="H19" s="66" t="s">
        <v>38</v>
      </c>
      <c r="I19" s="67"/>
    </row>
    <row r="20" spans="1:9" ht="32.25" customHeight="1">
      <c r="A20" s="5">
        <v>15</v>
      </c>
      <c r="B20" s="71" t="s">
        <v>45</v>
      </c>
      <c r="C20" s="72"/>
      <c r="D20" s="72"/>
      <c r="E20" s="72"/>
      <c r="F20" s="72"/>
      <c r="G20" s="73"/>
      <c r="H20" s="68" t="s">
        <v>38</v>
      </c>
      <c r="I20" s="68"/>
    </row>
    <row r="21" spans="1:9">
      <c r="A21" s="3"/>
    </row>
  </sheetData>
  <mergeCells count="35">
    <mergeCell ref="B16:G16"/>
    <mergeCell ref="B17:G17"/>
    <mergeCell ref="B18:G18"/>
    <mergeCell ref="B7:G7"/>
    <mergeCell ref="B8:G8"/>
    <mergeCell ref="B9:G9"/>
    <mergeCell ref="B10:G10"/>
    <mergeCell ref="B11:G11"/>
    <mergeCell ref="B12:G12"/>
    <mergeCell ref="H11:I11"/>
    <mergeCell ref="H12:I12"/>
    <mergeCell ref="B13:G13"/>
    <mergeCell ref="B14:G14"/>
    <mergeCell ref="B15:G15"/>
    <mergeCell ref="H6:I6"/>
    <mergeCell ref="H7:I7"/>
    <mergeCell ref="H8:I8"/>
    <mergeCell ref="H9:I9"/>
    <mergeCell ref="H10:I10"/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  <mergeCell ref="D3:F3"/>
    <mergeCell ref="H15:I15"/>
    <mergeCell ref="H16:I16"/>
    <mergeCell ref="B19:G19"/>
    <mergeCell ref="B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workbookViewId="0"/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7"/>
  <sheetViews>
    <sheetView topLeftCell="A9" workbookViewId="0">
      <selection activeCell="J42" sqref="J42"/>
    </sheetView>
  </sheetViews>
  <sheetFormatPr defaultRowHeight="15"/>
  <cols>
    <col min="8" max="9" width="0" hidden="1" customWidth="1"/>
    <col min="11" max="29" width="0" hidden="1" customWidth="1"/>
  </cols>
  <sheetData>
    <row r="1" spans="1:30" ht="63.75">
      <c r="A1" s="11" t="s">
        <v>47</v>
      </c>
      <c r="B1" s="11" t="s">
        <v>48</v>
      </c>
      <c r="C1" s="11" t="s">
        <v>49</v>
      </c>
      <c r="D1" s="12" t="s">
        <v>50</v>
      </c>
      <c r="E1" s="12" t="s">
        <v>51</v>
      </c>
      <c r="F1" s="11" t="s">
        <v>52</v>
      </c>
      <c r="G1" s="11" t="s">
        <v>53</v>
      </c>
      <c r="H1" s="12" t="s">
        <v>54</v>
      </c>
      <c r="I1" s="12" t="s">
        <v>55</v>
      </c>
      <c r="J1" s="11" t="s">
        <v>56</v>
      </c>
      <c r="K1" s="12" t="s">
        <v>67</v>
      </c>
      <c r="L1" s="12" t="s">
        <v>68</v>
      </c>
      <c r="M1" s="11" t="s">
        <v>69</v>
      </c>
      <c r="N1" s="11" t="s">
        <v>70</v>
      </c>
      <c r="O1" s="11" t="s">
        <v>71</v>
      </c>
      <c r="P1" s="12" t="s">
        <v>72</v>
      </c>
      <c r="Q1" s="12" t="s">
        <v>73</v>
      </c>
      <c r="R1" s="12" t="s">
        <v>74</v>
      </c>
      <c r="S1" s="12" t="s">
        <v>75</v>
      </c>
      <c r="T1" s="11" t="s">
        <v>76</v>
      </c>
      <c r="U1" s="11" t="s">
        <v>77</v>
      </c>
      <c r="V1" s="11" t="s">
        <v>78</v>
      </c>
      <c r="W1" s="12" t="s">
        <v>79</v>
      </c>
      <c r="X1" s="12" t="s">
        <v>80</v>
      </c>
      <c r="Y1" s="12" t="s">
        <v>81</v>
      </c>
      <c r="Z1" s="11" t="s">
        <v>82</v>
      </c>
      <c r="AA1" s="11" t="s">
        <v>83</v>
      </c>
      <c r="AB1" s="11" t="s">
        <v>84</v>
      </c>
      <c r="AC1" s="11" t="s">
        <v>85</v>
      </c>
    </row>
    <row r="2" spans="1:30" ht="22.5">
      <c r="A2" s="13" t="s">
        <v>86</v>
      </c>
      <c r="B2" s="13" t="s">
        <v>87</v>
      </c>
      <c r="C2" s="13" t="s">
        <v>59</v>
      </c>
      <c r="D2" s="13" t="s">
        <v>88</v>
      </c>
      <c r="E2" s="13" t="s">
        <v>89</v>
      </c>
      <c r="F2" s="13"/>
      <c r="G2" s="13" t="s">
        <v>58</v>
      </c>
      <c r="H2" s="13" t="s">
        <v>90</v>
      </c>
      <c r="I2" s="13"/>
      <c r="J2" s="14">
        <v>2.2999999999999998</v>
      </c>
      <c r="K2" s="15"/>
      <c r="L2" s="13"/>
      <c r="M2" s="13" t="s">
        <v>91</v>
      </c>
      <c r="N2" s="13" t="s">
        <v>64</v>
      </c>
      <c r="O2" s="13" t="s">
        <v>92</v>
      </c>
      <c r="P2" s="13"/>
      <c r="Q2" s="13" t="s">
        <v>93</v>
      </c>
      <c r="R2" s="13" t="s">
        <v>62</v>
      </c>
      <c r="S2" s="15"/>
      <c r="T2" s="13" t="s">
        <v>58</v>
      </c>
      <c r="U2" s="16">
        <v>3584.4</v>
      </c>
      <c r="V2" s="17">
        <v>50</v>
      </c>
      <c r="W2" s="18" t="s">
        <v>94</v>
      </c>
      <c r="X2" s="18" t="s">
        <v>95</v>
      </c>
      <c r="Y2" s="18" t="s">
        <v>95</v>
      </c>
      <c r="Z2" s="18"/>
      <c r="AA2" s="18"/>
      <c r="AB2" s="18"/>
      <c r="AC2" s="18"/>
      <c r="AD2">
        <v>1</v>
      </c>
    </row>
    <row r="3" spans="1:30" ht="33.75">
      <c r="A3" s="13" t="s">
        <v>63</v>
      </c>
      <c r="B3" s="13" t="s">
        <v>96</v>
      </c>
      <c r="C3" s="13" t="s">
        <v>57</v>
      </c>
      <c r="D3" s="13" t="s">
        <v>97</v>
      </c>
      <c r="E3" s="13" t="s">
        <v>98</v>
      </c>
      <c r="F3" s="13"/>
      <c r="G3" s="13" t="s">
        <v>58</v>
      </c>
      <c r="H3" s="13" t="s">
        <v>99</v>
      </c>
      <c r="I3" s="13" t="s">
        <v>61</v>
      </c>
      <c r="J3" s="14">
        <v>29.8</v>
      </c>
      <c r="K3" s="19">
        <v>206</v>
      </c>
      <c r="L3" s="19">
        <v>297</v>
      </c>
      <c r="M3" s="13" t="s">
        <v>100</v>
      </c>
      <c r="N3" s="13" t="s">
        <v>64</v>
      </c>
      <c r="O3" s="13" t="s">
        <v>101</v>
      </c>
      <c r="P3" s="13"/>
      <c r="Q3" s="13" t="s">
        <v>102</v>
      </c>
      <c r="R3" s="13" t="s">
        <v>103</v>
      </c>
      <c r="S3" s="15"/>
      <c r="T3" s="13" t="s">
        <v>58</v>
      </c>
      <c r="U3" s="20">
        <v>781228</v>
      </c>
      <c r="V3" s="21">
        <v>25</v>
      </c>
      <c r="W3" s="18" t="s">
        <v>104</v>
      </c>
      <c r="X3" s="18" t="s">
        <v>66</v>
      </c>
      <c r="Y3" s="18" t="s">
        <v>105</v>
      </c>
      <c r="Z3" s="18"/>
      <c r="AA3" s="18"/>
      <c r="AB3" s="18"/>
      <c r="AC3" s="18"/>
      <c r="AD3">
        <v>1</v>
      </c>
    </row>
    <row r="4" spans="1:30" ht="45">
      <c r="A4" s="13" t="s">
        <v>63</v>
      </c>
      <c r="B4" s="13" t="s">
        <v>106</v>
      </c>
      <c r="C4" s="13" t="s">
        <v>59</v>
      </c>
      <c r="D4" s="13" t="s">
        <v>107</v>
      </c>
      <c r="E4" s="13" t="s">
        <v>108</v>
      </c>
      <c r="F4" s="13"/>
      <c r="G4" s="13" t="s">
        <v>58</v>
      </c>
      <c r="H4" s="13" t="s">
        <v>109</v>
      </c>
      <c r="I4" s="13" t="s">
        <v>60</v>
      </c>
      <c r="J4" s="19">
        <v>5</v>
      </c>
      <c r="K4" s="19">
        <v>44</v>
      </c>
      <c r="L4" s="19">
        <v>26</v>
      </c>
      <c r="M4" s="13" t="s">
        <v>91</v>
      </c>
      <c r="N4" s="13" t="s">
        <v>58</v>
      </c>
      <c r="O4" s="13" t="s">
        <v>110</v>
      </c>
      <c r="P4" s="13"/>
      <c r="Q4" s="13" t="s">
        <v>111</v>
      </c>
      <c r="R4" s="13" t="s">
        <v>112</v>
      </c>
      <c r="S4" s="15"/>
      <c r="T4" s="13" t="s">
        <v>58</v>
      </c>
      <c r="U4" s="16">
        <v>32451.3</v>
      </c>
      <c r="V4" s="17">
        <v>50</v>
      </c>
      <c r="W4" s="18" t="s">
        <v>94</v>
      </c>
      <c r="X4" s="18" t="s">
        <v>65</v>
      </c>
      <c r="Y4" s="18" t="s">
        <v>113</v>
      </c>
      <c r="Z4" s="18"/>
      <c r="AA4" s="18"/>
      <c r="AB4" s="18"/>
      <c r="AC4" s="18"/>
      <c r="AD4">
        <v>1</v>
      </c>
    </row>
    <row r="5" spans="1:30" ht="22.5">
      <c r="A5" s="13" t="s">
        <v>63</v>
      </c>
      <c r="B5" s="13" t="s">
        <v>114</v>
      </c>
      <c r="C5" s="13" t="s">
        <v>59</v>
      </c>
      <c r="D5" s="13" t="s">
        <v>115</v>
      </c>
      <c r="E5" s="13" t="s">
        <v>116</v>
      </c>
      <c r="F5" s="13"/>
      <c r="G5" s="13" t="s">
        <v>58</v>
      </c>
      <c r="H5" s="13" t="s">
        <v>117</v>
      </c>
      <c r="I5" s="13"/>
      <c r="J5" s="22">
        <v>1.92</v>
      </c>
      <c r="K5" s="15"/>
      <c r="L5" s="13"/>
      <c r="M5" s="13" t="s">
        <v>91</v>
      </c>
      <c r="N5" s="13" t="s">
        <v>64</v>
      </c>
      <c r="O5" s="13" t="s">
        <v>110</v>
      </c>
      <c r="P5" s="13"/>
      <c r="Q5" s="13" t="s">
        <v>118</v>
      </c>
      <c r="R5" s="13" t="s">
        <v>119</v>
      </c>
      <c r="S5" s="15"/>
      <c r="T5" s="13" t="s">
        <v>58</v>
      </c>
      <c r="U5" s="16">
        <v>3584.4</v>
      </c>
      <c r="V5" s="17">
        <v>50</v>
      </c>
      <c r="W5" s="18" t="s">
        <v>94</v>
      </c>
      <c r="X5" s="18" t="s">
        <v>120</v>
      </c>
      <c r="Y5" s="18" t="s">
        <v>120</v>
      </c>
      <c r="Z5" s="18"/>
      <c r="AA5" s="18"/>
      <c r="AB5" s="18"/>
      <c r="AC5" s="18"/>
      <c r="AD5">
        <v>1</v>
      </c>
    </row>
    <row r="6" spans="1:30" ht="45">
      <c r="A6" s="13" t="s">
        <v>121</v>
      </c>
      <c r="B6" s="13" t="s">
        <v>122</v>
      </c>
      <c r="C6" s="13" t="s">
        <v>59</v>
      </c>
      <c r="D6" s="13" t="s">
        <v>123</v>
      </c>
      <c r="E6" s="13" t="s">
        <v>124</v>
      </c>
      <c r="F6" s="13"/>
      <c r="G6" s="13" t="s">
        <v>58</v>
      </c>
      <c r="H6" s="13" t="s">
        <v>125</v>
      </c>
      <c r="I6" s="13"/>
      <c r="J6" s="14">
        <v>1.4</v>
      </c>
      <c r="K6" s="15"/>
      <c r="L6" s="13"/>
      <c r="M6" s="13" t="s">
        <v>91</v>
      </c>
      <c r="N6" s="13" t="s">
        <v>64</v>
      </c>
      <c r="O6" s="13" t="s">
        <v>126</v>
      </c>
      <c r="P6" s="13"/>
      <c r="Q6" s="13" t="s">
        <v>127</v>
      </c>
      <c r="R6" s="13" t="s">
        <v>128</v>
      </c>
      <c r="S6" s="15"/>
      <c r="T6" s="13" t="s">
        <v>58</v>
      </c>
      <c r="U6" s="16">
        <v>3584.4</v>
      </c>
      <c r="V6" s="17">
        <v>50</v>
      </c>
      <c r="W6" s="18" t="s">
        <v>104</v>
      </c>
      <c r="X6" s="18" t="s">
        <v>113</v>
      </c>
      <c r="Y6" s="18" t="s">
        <v>113</v>
      </c>
      <c r="Z6" s="18"/>
      <c r="AA6" s="18"/>
      <c r="AB6" s="18"/>
      <c r="AC6" s="18"/>
      <c r="AD6">
        <v>1</v>
      </c>
    </row>
    <row r="7" spans="1:30" ht="33.75">
      <c r="A7" s="13" t="s">
        <v>129</v>
      </c>
      <c r="B7" s="13" t="s">
        <v>130</v>
      </c>
      <c r="C7" s="13" t="s">
        <v>59</v>
      </c>
      <c r="D7" s="13" t="s">
        <v>131</v>
      </c>
      <c r="E7" s="13" t="s">
        <v>132</v>
      </c>
      <c r="F7" s="13"/>
      <c r="G7" s="13" t="s">
        <v>58</v>
      </c>
      <c r="H7" s="13" t="s">
        <v>133</v>
      </c>
      <c r="I7" s="13" t="s">
        <v>61</v>
      </c>
      <c r="J7" s="22">
        <v>386.16</v>
      </c>
      <c r="K7" s="19">
        <v>235</v>
      </c>
      <c r="L7" s="19">
        <v>308</v>
      </c>
      <c r="M7" s="13" t="s">
        <v>100</v>
      </c>
      <c r="N7" s="13" t="s">
        <v>64</v>
      </c>
      <c r="O7" s="13" t="s">
        <v>134</v>
      </c>
      <c r="P7" s="13"/>
      <c r="Q7" s="13" t="s">
        <v>135</v>
      </c>
      <c r="R7" s="13" t="s">
        <v>136</v>
      </c>
      <c r="S7" s="15"/>
      <c r="T7" s="13" t="s">
        <v>58</v>
      </c>
      <c r="U7" s="23">
        <v>2333154.12</v>
      </c>
      <c r="V7" s="21">
        <v>25</v>
      </c>
      <c r="W7" s="18" t="s">
        <v>94</v>
      </c>
      <c r="X7" s="18" t="s">
        <v>137</v>
      </c>
      <c r="Y7" s="18" t="s">
        <v>105</v>
      </c>
      <c r="Z7" s="18"/>
      <c r="AA7" s="18"/>
      <c r="AB7" s="18"/>
      <c r="AC7" s="18"/>
      <c r="AD7">
        <v>1</v>
      </c>
    </row>
    <row r="8" spans="1:30" ht="33.75">
      <c r="A8" s="13" t="s">
        <v>129</v>
      </c>
      <c r="B8" s="13" t="s">
        <v>138</v>
      </c>
      <c r="C8" s="13" t="s">
        <v>59</v>
      </c>
      <c r="D8" s="13" t="s">
        <v>139</v>
      </c>
      <c r="E8" s="13" t="s">
        <v>140</v>
      </c>
      <c r="F8" s="13"/>
      <c r="G8" s="13" t="s">
        <v>58</v>
      </c>
      <c r="H8" s="13" t="s">
        <v>141</v>
      </c>
      <c r="I8" s="13" t="s">
        <v>60</v>
      </c>
      <c r="J8" s="19">
        <v>5</v>
      </c>
      <c r="K8" s="19">
        <v>40</v>
      </c>
      <c r="L8" s="19">
        <v>9</v>
      </c>
      <c r="M8" s="13" t="s">
        <v>91</v>
      </c>
      <c r="N8" s="13" t="s">
        <v>58</v>
      </c>
      <c r="O8" s="13" t="s">
        <v>142</v>
      </c>
      <c r="P8" s="13"/>
      <c r="Q8" s="13" t="s">
        <v>143</v>
      </c>
      <c r="R8" s="13" t="s">
        <v>136</v>
      </c>
      <c r="S8" s="15"/>
      <c r="T8" s="13" t="s">
        <v>58</v>
      </c>
      <c r="U8" s="16">
        <v>32451.3</v>
      </c>
      <c r="V8" s="17">
        <v>50</v>
      </c>
      <c r="W8" s="18" t="s">
        <v>104</v>
      </c>
      <c r="X8" s="18" t="s">
        <v>137</v>
      </c>
      <c r="Y8" s="18" t="s">
        <v>137</v>
      </c>
      <c r="Z8" s="18"/>
      <c r="AA8" s="18"/>
      <c r="AB8" s="18"/>
      <c r="AC8" s="18"/>
      <c r="AD8">
        <v>1</v>
      </c>
    </row>
    <row r="9" spans="1:30" ht="33.75">
      <c r="A9" s="13" t="s">
        <v>120</v>
      </c>
      <c r="B9" s="13" t="s">
        <v>144</v>
      </c>
      <c r="C9" s="13" t="s">
        <v>59</v>
      </c>
      <c r="D9" s="13" t="s">
        <v>145</v>
      </c>
      <c r="E9" s="13" t="s">
        <v>146</v>
      </c>
      <c r="F9" s="13"/>
      <c r="G9" s="13" t="s">
        <v>58</v>
      </c>
      <c r="H9" s="13" t="s">
        <v>147</v>
      </c>
      <c r="I9" s="13" t="s">
        <v>61</v>
      </c>
      <c r="J9" s="22">
        <v>313.89</v>
      </c>
      <c r="K9" s="19">
        <v>51</v>
      </c>
      <c r="L9" s="19">
        <v>79</v>
      </c>
      <c r="M9" s="13" t="s">
        <v>100</v>
      </c>
      <c r="N9" s="13" t="s">
        <v>64</v>
      </c>
      <c r="O9" s="13" t="s">
        <v>148</v>
      </c>
      <c r="P9" s="13"/>
      <c r="Q9" s="13" t="s">
        <v>149</v>
      </c>
      <c r="R9" s="13" t="s">
        <v>66</v>
      </c>
      <c r="S9" s="15"/>
      <c r="T9" s="13" t="s">
        <v>58</v>
      </c>
      <c r="U9" s="23">
        <v>652454.09</v>
      </c>
      <c r="V9" s="21">
        <v>25</v>
      </c>
      <c r="W9" s="18" t="s">
        <v>150</v>
      </c>
      <c r="X9" s="18" t="s">
        <v>95</v>
      </c>
      <c r="Y9" s="18" t="s">
        <v>137</v>
      </c>
      <c r="Z9" s="18"/>
      <c r="AA9" s="18"/>
      <c r="AB9" s="18"/>
      <c r="AC9" s="18"/>
      <c r="AD9">
        <v>1</v>
      </c>
    </row>
    <row r="10" spans="1:30" ht="78.75">
      <c r="A10" s="13" t="s">
        <v>95</v>
      </c>
      <c r="B10" s="13" t="s">
        <v>151</v>
      </c>
      <c r="C10" s="13" t="s">
        <v>57</v>
      </c>
      <c r="D10" s="13" t="s">
        <v>152</v>
      </c>
      <c r="E10" s="13" t="s">
        <v>153</v>
      </c>
      <c r="F10" s="13"/>
      <c r="G10" s="13" t="s">
        <v>58</v>
      </c>
      <c r="H10" s="13" t="s">
        <v>154</v>
      </c>
      <c r="I10" s="13" t="s">
        <v>61</v>
      </c>
      <c r="J10" s="14">
        <v>4.8</v>
      </c>
      <c r="K10" s="19">
        <v>46</v>
      </c>
      <c r="L10" s="19">
        <v>88</v>
      </c>
      <c r="M10" s="13" t="s">
        <v>100</v>
      </c>
      <c r="N10" s="13" t="s">
        <v>64</v>
      </c>
      <c r="O10" s="13" t="s">
        <v>155</v>
      </c>
      <c r="P10" s="13"/>
      <c r="Q10" s="13" t="s">
        <v>156</v>
      </c>
      <c r="R10" s="13" t="s">
        <v>157</v>
      </c>
      <c r="S10" s="15"/>
      <c r="T10" s="13" t="s">
        <v>58</v>
      </c>
      <c r="U10" s="23">
        <v>846434.33</v>
      </c>
      <c r="V10" s="21">
        <v>25</v>
      </c>
      <c r="W10" s="18" t="s">
        <v>150</v>
      </c>
      <c r="X10" s="18" t="s">
        <v>158</v>
      </c>
      <c r="Y10" s="18" t="s">
        <v>158</v>
      </c>
      <c r="Z10" s="18"/>
      <c r="AA10" s="18"/>
      <c r="AB10" s="18"/>
      <c r="AC10" s="18"/>
      <c r="AD10">
        <v>1</v>
      </c>
    </row>
    <row r="11" spans="1:30" ht="45">
      <c r="A11" s="13" t="s">
        <v>95</v>
      </c>
      <c r="B11" s="13" t="s">
        <v>159</v>
      </c>
      <c r="C11" s="13" t="s">
        <v>59</v>
      </c>
      <c r="D11" s="13" t="s">
        <v>160</v>
      </c>
      <c r="E11" s="13" t="s">
        <v>161</v>
      </c>
      <c r="F11" s="13"/>
      <c r="G11" s="13" t="s">
        <v>58</v>
      </c>
      <c r="H11" s="13" t="s">
        <v>162</v>
      </c>
      <c r="I11" s="13" t="s">
        <v>60</v>
      </c>
      <c r="J11" s="19">
        <v>5</v>
      </c>
      <c r="K11" s="19">
        <v>142</v>
      </c>
      <c r="L11" s="19">
        <v>139</v>
      </c>
      <c r="M11" s="13" t="s">
        <v>91</v>
      </c>
      <c r="N11" s="13" t="s">
        <v>58</v>
      </c>
      <c r="O11" s="13" t="s">
        <v>163</v>
      </c>
      <c r="P11" s="13"/>
      <c r="Q11" s="13" t="s">
        <v>164</v>
      </c>
      <c r="R11" s="13" t="s">
        <v>129</v>
      </c>
      <c r="S11" s="15"/>
      <c r="T11" s="13" t="s">
        <v>58</v>
      </c>
      <c r="U11" s="16">
        <v>32451.3</v>
      </c>
      <c r="V11" s="17">
        <v>50</v>
      </c>
      <c r="W11" s="18" t="s">
        <v>94</v>
      </c>
      <c r="X11" s="18" t="s">
        <v>165</v>
      </c>
      <c r="Y11" s="18" t="s">
        <v>165</v>
      </c>
      <c r="Z11" s="18"/>
      <c r="AA11" s="18"/>
      <c r="AB11" s="18"/>
      <c r="AC11" s="18"/>
      <c r="AD11">
        <v>1</v>
      </c>
    </row>
    <row r="12" spans="1:30" ht="22.5">
      <c r="A12" s="13" t="s">
        <v>137</v>
      </c>
      <c r="B12" s="13" t="s">
        <v>166</v>
      </c>
      <c r="C12" s="13" t="s">
        <v>59</v>
      </c>
      <c r="D12" s="13" t="s">
        <v>167</v>
      </c>
      <c r="E12" s="13" t="s">
        <v>168</v>
      </c>
      <c r="F12" s="13"/>
      <c r="G12" s="13" t="s">
        <v>58</v>
      </c>
      <c r="H12" s="13" t="s">
        <v>169</v>
      </c>
      <c r="I12" s="13"/>
      <c r="J12" s="22">
        <v>1.29</v>
      </c>
      <c r="K12" s="15"/>
      <c r="L12" s="13"/>
      <c r="M12" s="13" t="s">
        <v>91</v>
      </c>
      <c r="N12" s="13" t="s">
        <v>64</v>
      </c>
      <c r="O12" s="13" t="s">
        <v>170</v>
      </c>
      <c r="P12" s="13"/>
      <c r="Q12" s="13" t="s">
        <v>171</v>
      </c>
      <c r="R12" s="13" t="s">
        <v>172</v>
      </c>
      <c r="S12" s="15"/>
      <c r="T12" s="13" t="s">
        <v>58</v>
      </c>
      <c r="U12" s="16">
        <v>14811.6</v>
      </c>
      <c r="V12" s="17">
        <v>50</v>
      </c>
      <c r="W12" s="18" t="s">
        <v>94</v>
      </c>
      <c r="X12" s="18" t="s">
        <v>158</v>
      </c>
      <c r="Y12" s="18" t="s">
        <v>158</v>
      </c>
      <c r="Z12" s="18"/>
      <c r="AA12" s="18"/>
      <c r="AB12" s="18"/>
      <c r="AC12" s="18"/>
      <c r="AD12">
        <v>1</v>
      </c>
    </row>
    <row r="13" spans="1:30" ht="45">
      <c r="A13" s="13" t="s">
        <v>173</v>
      </c>
      <c r="B13" s="13" t="s">
        <v>174</v>
      </c>
      <c r="C13" s="13" t="s">
        <v>59</v>
      </c>
      <c r="D13" s="13" t="s">
        <v>175</v>
      </c>
      <c r="E13" s="13" t="s">
        <v>176</v>
      </c>
      <c r="F13" s="13"/>
      <c r="G13" s="13" t="s">
        <v>58</v>
      </c>
      <c r="H13" s="13" t="s">
        <v>177</v>
      </c>
      <c r="I13" s="13" t="s">
        <v>60</v>
      </c>
      <c r="J13" s="19">
        <v>5</v>
      </c>
      <c r="K13" s="19">
        <v>60</v>
      </c>
      <c r="L13" s="19">
        <v>27</v>
      </c>
      <c r="M13" s="13" t="s">
        <v>91</v>
      </c>
      <c r="N13" s="13" t="s">
        <v>58</v>
      </c>
      <c r="O13" s="13" t="s">
        <v>178</v>
      </c>
      <c r="P13" s="13"/>
      <c r="Q13" s="13" t="s">
        <v>179</v>
      </c>
      <c r="R13" s="13" t="s">
        <v>157</v>
      </c>
      <c r="S13" s="15"/>
      <c r="T13" s="13" t="s">
        <v>58</v>
      </c>
      <c r="U13" s="16">
        <v>32451.3</v>
      </c>
      <c r="V13" s="17">
        <v>50</v>
      </c>
      <c r="W13" s="18" t="s">
        <v>104</v>
      </c>
      <c r="X13" s="18" t="s">
        <v>165</v>
      </c>
      <c r="Y13" s="18" t="s">
        <v>165</v>
      </c>
      <c r="Z13" s="18"/>
      <c r="AA13" s="18"/>
      <c r="AB13" s="18"/>
      <c r="AC13" s="18"/>
      <c r="AD13">
        <v>1</v>
      </c>
    </row>
    <row r="14" spans="1:30" ht="33.75">
      <c r="A14" s="13" t="s">
        <v>180</v>
      </c>
      <c r="B14" s="13" t="s">
        <v>181</v>
      </c>
      <c r="C14" s="13" t="s">
        <v>59</v>
      </c>
      <c r="D14" s="13" t="s">
        <v>182</v>
      </c>
      <c r="E14" s="13" t="s">
        <v>183</v>
      </c>
      <c r="F14" s="13"/>
      <c r="G14" s="13" t="s">
        <v>58</v>
      </c>
      <c r="H14" s="13" t="s">
        <v>184</v>
      </c>
      <c r="I14" s="13" t="s">
        <v>60</v>
      </c>
      <c r="J14" s="19">
        <v>5</v>
      </c>
      <c r="K14" s="19">
        <v>14</v>
      </c>
      <c r="L14" s="19">
        <v>12</v>
      </c>
      <c r="M14" s="13" t="s">
        <v>91</v>
      </c>
      <c r="N14" s="13" t="s">
        <v>58</v>
      </c>
      <c r="O14" s="13" t="s">
        <v>185</v>
      </c>
      <c r="P14" s="13"/>
      <c r="Q14" s="13" t="s">
        <v>186</v>
      </c>
      <c r="R14" s="13" t="s">
        <v>113</v>
      </c>
      <c r="S14" s="15"/>
      <c r="T14" s="13" t="s">
        <v>58</v>
      </c>
      <c r="U14" s="16">
        <v>32451.3</v>
      </c>
      <c r="V14" s="17">
        <v>50</v>
      </c>
      <c r="W14" s="18" t="s">
        <v>94</v>
      </c>
      <c r="X14" s="18" t="s">
        <v>165</v>
      </c>
      <c r="Y14" s="18" t="s">
        <v>165</v>
      </c>
      <c r="Z14" s="18"/>
      <c r="AA14" s="18"/>
      <c r="AB14" s="18"/>
      <c r="AC14" s="18"/>
      <c r="AD14">
        <v>1</v>
      </c>
    </row>
    <row r="15" spans="1:30" ht="56.25">
      <c r="A15" s="13" t="s">
        <v>180</v>
      </c>
      <c r="B15" s="13" t="s">
        <v>187</v>
      </c>
      <c r="C15" s="13" t="s">
        <v>59</v>
      </c>
      <c r="D15" s="13" t="s">
        <v>188</v>
      </c>
      <c r="E15" s="13" t="s">
        <v>189</v>
      </c>
      <c r="F15" s="13"/>
      <c r="G15" s="13" t="s">
        <v>58</v>
      </c>
      <c r="H15" s="13" t="s">
        <v>190</v>
      </c>
      <c r="I15" s="13" t="s">
        <v>61</v>
      </c>
      <c r="J15" s="14">
        <v>320.10000000000002</v>
      </c>
      <c r="K15" s="19">
        <v>47</v>
      </c>
      <c r="L15" s="19">
        <v>5</v>
      </c>
      <c r="M15" s="13" t="s">
        <v>100</v>
      </c>
      <c r="N15" s="13" t="s">
        <v>64</v>
      </c>
      <c r="O15" s="13" t="s">
        <v>191</v>
      </c>
      <c r="P15" s="13"/>
      <c r="Q15" s="13" t="s">
        <v>192</v>
      </c>
      <c r="R15" s="13" t="s">
        <v>129</v>
      </c>
      <c r="S15" s="15"/>
      <c r="T15" s="13" t="s">
        <v>58</v>
      </c>
      <c r="U15" s="23">
        <v>160332.10999999999</v>
      </c>
      <c r="V15" s="21">
        <v>25</v>
      </c>
      <c r="W15" s="18" t="s">
        <v>104</v>
      </c>
      <c r="X15" s="18" t="s">
        <v>165</v>
      </c>
      <c r="Y15" s="18" t="s">
        <v>193</v>
      </c>
      <c r="Z15" s="18"/>
      <c r="AA15" s="18"/>
      <c r="AB15" s="18"/>
      <c r="AC15" s="18"/>
      <c r="AD15">
        <v>1</v>
      </c>
    </row>
    <row r="16" spans="1:30" ht="56.25">
      <c r="A16" s="13" t="s">
        <v>180</v>
      </c>
      <c r="B16" s="13" t="s">
        <v>194</v>
      </c>
      <c r="C16" s="13" t="s">
        <v>59</v>
      </c>
      <c r="D16" s="13" t="s">
        <v>195</v>
      </c>
      <c r="E16" s="13" t="s">
        <v>196</v>
      </c>
      <c r="F16" s="13"/>
      <c r="G16" s="13" t="s">
        <v>58</v>
      </c>
      <c r="H16" s="13" t="s">
        <v>197</v>
      </c>
      <c r="I16" s="13"/>
      <c r="J16" s="22">
        <v>1.98</v>
      </c>
      <c r="K16" s="15"/>
      <c r="L16" s="13"/>
      <c r="M16" s="13" t="s">
        <v>91</v>
      </c>
      <c r="N16" s="13" t="s">
        <v>64</v>
      </c>
      <c r="O16" s="13" t="s">
        <v>185</v>
      </c>
      <c r="P16" s="13"/>
      <c r="Q16" s="13" t="s">
        <v>198</v>
      </c>
      <c r="R16" s="13" t="s">
        <v>137</v>
      </c>
      <c r="S16" s="15"/>
      <c r="T16" s="13" t="s">
        <v>58</v>
      </c>
      <c r="U16" s="16">
        <v>3584.4</v>
      </c>
      <c r="V16" s="17">
        <v>50</v>
      </c>
      <c r="W16" s="18" t="s">
        <v>104</v>
      </c>
      <c r="X16" s="18" t="s">
        <v>193</v>
      </c>
      <c r="Y16" s="18" t="s">
        <v>193</v>
      </c>
      <c r="Z16" s="18"/>
      <c r="AA16" s="18"/>
      <c r="AB16" s="18"/>
      <c r="AC16" s="18"/>
      <c r="AD16">
        <v>1</v>
      </c>
    </row>
    <row r="17" spans="1:30">
      <c r="A17" s="24" t="s">
        <v>199</v>
      </c>
      <c r="B17" s="24"/>
      <c r="C17" s="24"/>
      <c r="D17" s="24"/>
      <c r="E17" s="24"/>
      <c r="F17" s="24"/>
      <c r="G17" s="24"/>
      <c r="H17" s="24"/>
      <c r="I17" s="24"/>
      <c r="J17" s="27">
        <f>SUM(J2:J16)</f>
        <v>1088.6399999999999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>
        <v>4965008.3499999996</v>
      </c>
      <c r="V17" s="26">
        <v>2</v>
      </c>
      <c r="W17" s="26">
        <v>15</v>
      </c>
      <c r="X17" s="26">
        <v>15</v>
      </c>
      <c r="Y17" s="26">
        <v>15</v>
      </c>
      <c r="Z17" s="24"/>
      <c r="AA17" s="24"/>
      <c r="AB17" s="24"/>
      <c r="AC17" s="24"/>
      <c r="AD17">
        <f>SUM(AD2:AD16)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2020-04-09T11:30:02Z</dcterms:modified>
</cp:coreProperties>
</file>