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45" tabRatio="375" activeTab="0"/>
  </bookViews>
  <sheets>
    <sheet name="1кв.2014г.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<sst xmlns="http://schemas.openxmlformats.org/spreadsheetml/2006/main" count="78" uniqueCount="77">
  <si>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Приложение 5</t>
  </si>
  <si>
    <t>к приказу ФАС России</t>
  </si>
  <si>
    <t>от 23.12.2011 № 893</t>
  </si>
  <si>
    <t>№ п/п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</si>
  <si>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</si>
  <si>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</si>
  <si>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</si>
  <si>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Объёмы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</si>
  <si>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</si>
  <si>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Материалы и зап. части для эксплуатации и текущего ремонта сетей и оборудования</t>
  </si>
  <si>
    <t>Материалы и зап. части для капитального ремонта сетей и оборудования</t>
  </si>
  <si>
    <t>Газ на технологические нужды</t>
  </si>
  <si>
    <t>Технологические потери газа</t>
  </si>
  <si>
    <t>электроэнергия</t>
  </si>
  <si>
    <t>водоснабжение</t>
  </si>
  <si>
    <t>ГСМ</t>
  </si>
  <si>
    <t>Запчасти</t>
  </si>
  <si>
    <t>Услуги сторонних организаций (мойка, ремонт, техобслуживание и т.д.)</t>
  </si>
  <si>
    <t>Материальные расходы на содержание производственных зданий,материалы (хоз. инвентарь)</t>
  </si>
  <si>
    <t>услуги по содержанию зданий</t>
  </si>
  <si>
    <t>расходные материалы для средств связи</t>
  </si>
  <si>
    <t>природный газ на собственные нужды</t>
  </si>
  <si>
    <t>расходы на спец одежду и обувь</t>
  </si>
  <si>
    <t>другие материалы (инструменты и приспособления)</t>
  </si>
  <si>
    <t>прочие (для текущего и капитального ремонта зданий)</t>
  </si>
  <si>
    <t>лизинг газопроводов</t>
  </si>
  <si>
    <t>лизинг автотранспорта</t>
  </si>
  <si>
    <t>страхование гражданской ответственности при эксплуатации опасных объектов</t>
  </si>
  <si>
    <t>страхование имущества</t>
  </si>
  <si>
    <t>ОСАГО</t>
  </si>
  <si>
    <t>добровольное страхование от несчастного случая</t>
  </si>
  <si>
    <t>Капитальный ремонт газопроводов</t>
  </si>
  <si>
    <t>Капитальный ремонт зданий, помещений</t>
  </si>
  <si>
    <t>диагностика газораспределительных систем</t>
  </si>
  <si>
    <t>услуги связи</t>
  </si>
  <si>
    <t>услуги охраны</t>
  </si>
  <si>
    <t>информационно-вычислительные услуги</t>
  </si>
  <si>
    <t>нотариальные и юридические услуги</t>
  </si>
  <si>
    <t>аудиторские услуги</t>
  </si>
  <si>
    <t>консультационные услуги</t>
  </si>
  <si>
    <t>услуги по техническому обслуживанию прочего оборудования</t>
  </si>
  <si>
    <t>услуги по поверке контрольно-измерительных приборов</t>
  </si>
  <si>
    <t>услуги на природоохранную деятельность</t>
  </si>
  <si>
    <t>услуги на пожарную безопасность</t>
  </si>
  <si>
    <t>Подрядные работы</t>
  </si>
  <si>
    <t>Транспортные услуги</t>
  </si>
  <si>
    <t>Энергетическое обследование</t>
  </si>
  <si>
    <t>Контроль качества сварных соединений</t>
  </si>
  <si>
    <t>Техобслуживание объектов, подключение электропитания ГРП, програмирование счетчиков</t>
  </si>
  <si>
    <t>Изготовление маршрутной схемы и другие работы</t>
  </si>
  <si>
    <t>Охрана труда и техника безопасности</t>
  </si>
  <si>
    <t>Почтово-телеграфные и канцелярские расходы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</si>
  <si>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1 квартал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</si>
  <si>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1 квартал, январь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</si>
  <si>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1 квартал, февраль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</si>
  <si>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1 квартал, март</t>
  </si>
  <si>
    <t>в соответствии с условиями заключенных договоров</t>
  </si>
  <si>
    <t>Прямая закупка (закупка у единственного поставщика, исполнителя, подрядчика); открытый запрос предложений; открытый запрос предложений в электронной форме.</t>
  </si>
  <si>
    <t>*</t>
  </si>
  <si>
    <t>В целом на все сети газораспределения</t>
  </si>
  <si>
    <t>Виды (группы) товаров (работ, услуг), необходимых для оказания услуг по транспортировке газа по газораспредели-тельной сети*</t>
  </si>
  <si>
    <t>Стоимость указана в тысячах рублей, без НДС</t>
  </si>
  <si>
    <t>ГРС-1, ГРС-3</t>
  </si>
  <si>
    <t>ГРС-1, ГРС3 
Рязань</t>
  </si>
  <si>
    <t xml:space="preserve">Представительские расходы, включ. в себестоимость  </t>
  </si>
  <si>
    <t>Командировочные расходы;</t>
  </si>
  <si>
    <t>Подготовка кадров;</t>
  </si>
  <si>
    <t>Списание расходов на ПО и лицензии;</t>
  </si>
  <si>
    <t>Прочие (проездные билеты)</t>
  </si>
  <si>
    <t>Подписка на периодическую печать</t>
  </si>
  <si>
    <t>приобретение прочих объектов стоимостью до 40 тыс.руб.</t>
  </si>
  <si>
    <t>аренда земли;</t>
  </si>
  <si>
    <t>добровольное страхование автотранспорта</t>
  </si>
  <si>
    <t>Текущий ремонт зданий и прочих ОС</t>
  </si>
  <si>
    <t>оформление в собственность земли, других ОС</t>
  </si>
  <si>
    <t>Расходы на рекламу</t>
  </si>
  <si>
    <t>Информация о способах приобретения, стоимости и об объёмах товаров, необходимых для оказания услуг по транспортировке газа по газораспределительным сетям за 1 квартал 2014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</si>
</sst>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53" applyFont="1" applyFill="1" applyBorder="1" applyAlignment="1" applyProtection="1">
      <alignment horizontal="left" vertical="center" wrapText="1"/>
      <protection/>
    </xf>
    <xf numFmtId="16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10" xfId="54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60" applyFont="1" applyFill="1" applyBorder="1" applyAlignment="1">
      <alignment horizontal="left" vertical="center" wrapText="1"/>
      <protection/>
    </xf>
    <xf numFmtId="16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8" fillId="0" borderId="10" xfId="52" applyFont="1" applyFill="1" applyBorder="1" applyAlignment="1">
      <alignment horizontal="left" vertical="center" wrapText="1"/>
      <protection/>
    </xf>
    <xf numFmtId="0" fontId="0" fillId="0" borderId="18" xfId="0" applyFill="1" applyBorder="1" applyAlignment="1">
      <alignment/>
    </xf>
    <xf numFmtId="166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20" xfId="0" applyBorder="1" applyAlignment="1">
      <alignment wrapText="1"/>
    </xf>
    <xf numFmtId="0" fontId="0" fillId="0" borderId="10" xfId="0" applyFill="1" applyBorder="1" applyAlignment="1">
      <alignment wrapText="1"/>
    </xf>
    <xf numFmtId="166" fontId="0" fillId="0" borderId="10" xfId="0" applyNumberForma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юджет доходов и расходов новая версия (2)" xfId="52"/>
    <cellStyle name="Обычный_Формы бюджетов ГРГ 2005_06_21" xfId="53"/>
    <cellStyle name="Обычный_Формы бюджетов РГК - версия 01_0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PageLayoutView="0" workbookViewId="0" topLeftCell="E48">
      <selection activeCell="I73" sqref="I73"/>
    </sheetView>
  </sheetViews>
  <sheetFormatPr defaultColWidth="9.00390625" defaultRowHeight="12.75"/>
  <cols>
    <col min="1" max="1" width="6.25390625" style="3" customWidth="1"/>
    <col min="2" max="2" width="10.875" style="3" customWidth="1"/>
    <col min="3" max="4" width="9.75390625" style="3" customWidth="1"/>
    <col min="5" max="5" width="31.375" style="3" customWidth="1"/>
    <col min="6" max="6" width="16.75390625" style="3" customWidth="1"/>
    <col min="7" max="10" width="25.00390625" style="3" customWidth="1"/>
    <col min="11" max="11" width="18.375" style="3" customWidth="1"/>
    <col min="12" max="12" width="9.125" style="3" customWidth="1"/>
    <col min="13" max="13" width="15.25390625" style="3" customWidth="1"/>
    <col min="14" max="16384" width="9.125" style="3" customWidth="1"/>
  </cols>
  <sheetData>
    <row r="1" ht="12.75">
      <c r="K1" s="4" t="s">
        <v>0</v>
      </c>
    </row>
    <row r="2" ht="12.75">
      <c r="K2" s="4" t="s">
        <v>1</v>
      </c>
    </row>
    <row r="3" ht="12.75">
      <c r="K3" s="4" t="s">
        <v>2</v>
      </c>
    </row>
    <row r="5" spans="1:13" ht="12.75" customHeight="1">
      <c r="A5" s="34" t="s">
        <v>76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5"/>
      <c r="M5" s="5"/>
    </row>
    <row r="6" spans="1:13" ht="16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5"/>
      <c r="M6" s="5"/>
    </row>
    <row r="7" ht="13.5" thickBot="1"/>
    <row r="8" spans="1:11" ht="168.75" customHeight="1" thickBot="1">
      <c r="A8" s="6" t="s">
        <v>3</v>
      </c>
      <c r="B8" s="7" t="s">
        <v>4</v>
      </c>
      <c r="C8" s="8" t="s">
        <v>5</v>
      </c>
      <c r="D8" s="8" t="s">
        <v>6</v>
      </c>
      <c r="E8" s="8" t="s">
        <v>60</v>
      </c>
      <c r="F8" s="9" t="s">
        <v>7</v>
      </c>
      <c r="G8" s="10" t="s">
        <v>52</v>
      </c>
      <c r="H8" s="9" t="s">
        <v>53</v>
      </c>
      <c r="I8" s="9" t="s">
        <v>54</v>
      </c>
      <c r="J8" s="9" t="s">
        <v>55</v>
      </c>
      <c r="K8" s="9" t="s">
        <v>8</v>
      </c>
    </row>
    <row r="9" spans="1:11" ht="12.75">
      <c r="A9" s="11">
        <v>1</v>
      </c>
      <c r="B9" s="12">
        <v>2</v>
      </c>
      <c r="C9" s="13">
        <v>3</v>
      </c>
      <c r="D9" s="11">
        <v>4</v>
      </c>
      <c r="E9" s="14">
        <v>5</v>
      </c>
      <c r="F9" s="11">
        <v>6</v>
      </c>
      <c r="G9" s="14">
        <v>7</v>
      </c>
      <c r="H9" s="14">
        <v>8</v>
      </c>
      <c r="I9" s="14">
        <v>9</v>
      </c>
      <c r="J9" s="14">
        <v>10</v>
      </c>
      <c r="K9" s="11">
        <v>11</v>
      </c>
    </row>
    <row r="10" spans="1:13" ht="50.25" customHeight="1">
      <c r="A10" s="15">
        <v>1</v>
      </c>
      <c r="B10" s="30" t="s">
        <v>63</v>
      </c>
      <c r="C10" s="30" t="s">
        <v>62</v>
      </c>
      <c r="D10" s="39" t="s">
        <v>62</v>
      </c>
      <c r="E10" s="16" t="s">
        <v>9</v>
      </c>
      <c r="F10" s="35" t="s">
        <v>56</v>
      </c>
      <c r="G10" s="33">
        <f>SUM(H10:J10)</f>
        <v>402.817</v>
      </c>
      <c r="H10" s="17">
        <v>96.41256493571642</v>
      </c>
      <c r="I10" s="17">
        <v>103.85464622204393</v>
      </c>
      <c r="J10" s="17">
        <v>202.54978884223962</v>
      </c>
      <c r="K10" s="36" t="s">
        <v>57</v>
      </c>
      <c r="L10" s="18"/>
      <c r="M10" s="19"/>
    </row>
    <row r="11" spans="1:13" ht="37.5" customHeight="1">
      <c r="A11" s="15"/>
      <c r="B11" s="15"/>
      <c r="C11" s="15"/>
      <c r="D11" s="15"/>
      <c r="E11" s="16" t="s">
        <v>10</v>
      </c>
      <c r="F11" s="38"/>
      <c r="G11" s="33">
        <f aca="true" t="shared" si="0" ref="G11:G62">SUM(H11:J11)</f>
        <v>451.16499999999996</v>
      </c>
      <c r="H11" s="17">
        <v>93.89851</v>
      </c>
      <c r="I11" s="17">
        <v>183.52757</v>
      </c>
      <c r="J11" s="17">
        <v>173.73891999999998</v>
      </c>
      <c r="K11" s="37"/>
      <c r="L11" s="18"/>
      <c r="M11" s="19"/>
    </row>
    <row r="12" spans="1:13" ht="25.5" customHeight="1">
      <c r="A12" s="15"/>
      <c r="B12" s="15"/>
      <c r="C12" s="15"/>
      <c r="D12" s="15"/>
      <c r="E12" s="1" t="s">
        <v>11</v>
      </c>
      <c r="F12" s="38"/>
      <c r="G12" s="33">
        <f t="shared" si="0"/>
        <v>34.291000000000004</v>
      </c>
      <c r="H12" s="17">
        <v>5.88853</v>
      </c>
      <c r="I12" s="17">
        <v>7.28159</v>
      </c>
      <c r="J12" s="17">
        <v>21.120880000000003</v>
      </c>
      <c r="K12" s="37"/>
      <c r="L12" s="2"/>
      <c r="M12" s="19"/>
    </row>
    <row r="13" spans="1:13" ht="25.5" customHeight="1">
      <c r="A13" s="15"/>
      <c r="B13" s="15"/>
      <c r="C13" s="15"/>
      <c r="D13" s="15"/>
      <c r="E13" s="1" t="s">
        <v>12</v>
      </c>
      <c r="F13" s="38"/>
      <c r="G13" s="33">
        <f t="shared" si="0"/>
        <v>1295.948</v>
      </c>
      <c r="H13" s="17">
        <v>445.99503</v>
      </c>
      <c r="I13" s="17">
        <v>402.99405</v>
      </c>
      <c r="J13" s="17">
        <v>446.9589200000001</v>
      </c>
      <c r="K13" s="37"/>
      <c r="L13" s="2"/>
      <c r="M13" s="19"/>
    </row>
    <row r="14" spans="1:12" ht="25.5" customHeight="1">
      <c r="A14" s="15"/>
      <c r="B14" s="15"/>
      <c r="C14" s="15"/>
      <c r="D14" s="15"/>
      <c r="E14" s="20" t="s">
        <v>13</v>
      </c>
      <c r="F14" s="38"/>
      <c r="G14" s="33">
        <f t="shared" si="0"/>
        <v>730.7050744467301</v>
      </c>
      <c r="H14" s="17">
        <v>263.9488188596075</v>
      </c>
      <c r="I14" s="17">
        <v>231.71260522596927</v>
      </c>
      <c r="J14" s="17">
        <v>235.0436503611533</v>
      </c>
      <c r="K14" s="37"/>
      <c r="L14" s="21"/>
    </row>
    <row r="15" spans="1:12" ht="25.5" customHeight="1">
      <c r="A15" s="15"/>
      <c r="B15" s="15"/>
      <c r="C15" s="15"/>
      <c r="D15" s="15"/>
      <c r="E15" s="20" t="s">
        <v>14</v>
      </c>
      <c r="F15" s="38"/>
      <c r="G15" s="33">
        <f t="shared" si="0"/>
        <v>18.105502561098426</v>
      </c>
      <c r="H15" s="17">
        <v>5.3490800935750045</v>
      </c>
      <c r="I15" s="17">
        <v>5.995770964600383</v>
      </c>
      <c r="J15" s="17">
        <v>6.760651502923039</v>
      </c>
      <c r="K15" s="37"/>
      <c r="L15" s="22"/>
    </row>
    <row r="16" spans="1:12" ht="25.5" customHeight="1">
      <c r="A16" s="15"/>
      <c r="B16" s="15"/>
      <c r="C16" s="15"/>
      <c r="D16" s="15"/>
      <c r="E16" s="23" t="s">
        <v>15</v>
      </c>
      <c r="F16" s="38"/>
      <c r="G16" s="33">
        <f t="shared" si="0"/>
        <v>1187.3135966387583</v>
      </c>
      <c r="H16" s="17">
        <v>362.1164370378093</v>
      </c>
      <c r="I16" s="17">
        <v>397.61887564862957</v>
      </c>
      <c r="J16" s="17">
        <v>427.57828395231945</v>
      </c>
      <c r="K16" s="37"/>
      <c r="L16" s="22"/>
    </row>
    <row r="17" spans="1:12" ht="25.5" customHeight="1">
      <c r="A17" s="15"/>
      <c r="B17" s="15"/>
      <c r="C17" s="15"/>
      <c r="D17" s="15"/>
      <c r="E17" s="23" t="s">
        <v>16</v>
      </c>
      <c r="F17" s="38"/>
      <c r="G17" s="33">
        <f t="shared" si="0"/>
        <v>292.3199732099522</v>
      </c>
      <c r="H17" s="17">
        <v>69.23188326584858</v>
      </c>
      <c r="I17" s="17">
        <v>133.92944655889778</v>
      </c>
      <c r="J17" s="17">
        <v>89.15864338520583</v>
      </c>
      <c r="K17" s="37"/>
      <c r="L17" s="21"/>
    </row>
    <row r="18" spans="1:12" ht="38.25">
      <c r="A18" s="15"/>
      <c r="B18" s="15"/>
      <c r="C18" s="15"/>
      <c r="D18" s="15"/>
      <c r="E18" s="23" t="s">
        <v>17</v>
      </c>
      <c r="F18" s="38"/>
      <c r="G18" s="33">
        <f t="shared" si="0"/>
        <v>187.73879029400774</v>
      </c>
      <c r="H18" s="17">
        <v>105.04246407539887</v>
      </c>
      <c r="I18" s="17">
        <v>51.73203607483346</v>
      </c>
      <c r="J18" s="17">
        <v>30.964290143775415</v>
      </c>
      <c r="K18" s="37"/>
      <c r="L18" s="21"/>
    </row>
    <row r="19" spans="1:12" ht="51">
      <c r="A19" s="15"/>
      <c r="B19" s="15"/>
      <c r="C19" s="15"/>
      <c r="D19" s="15"/>
      <c r="E19" s="24" t="s">
        <v>18</v>
      </c>
      <c r="F19" s="38"/>
      <c r="G19" s="33">
        <f t="shared" si="0"/>
        <v>340.1257362959</v>
      </c>
      <c r="H19" s="17">
        <v>81.54903949286418</v>
      </c>
      <c r="I19" s="17">
        <v>143.14317107998744</v>
      </c>
      <c r="J19" s="17">
        <v>115.4335257230484</v>
      </c>
      <c r="K19" s="37"/>
      <c r="L19" s="21"/>
    </row>
    <row r="20" spans="1:12" ht="25.5" customHeight="1">
      <c r="A20" s="15"/>
      <c r="B20" s="15"/>
      <c r="C20" s="15"/>
      <c r="D20" s="15"/>
      <c r="E20" s="24" t="s">
        <v>19</v>
      </c>
      <c r="F20" s="38"/>
      <c r="G20" s="33">
        <f t="shared" si="0"/>
        <v>3.562</v>
      </c>
      <c r="H20" s="17">
        <v>1.142</v>
      </c>
      <c r="I20" s="17">
        <v>0.996</v>
      </c>
      <c r="J20" s="17">
        <v>1.424</v>
      </c>
      <c r="K20" s="37"/>
      <c r="L20" s="21"/>
    </row>
    <row r="21" spans="1:12" ht="25.5">
      <c r="A21" s="15"/>
      <c r="B21" s="15"/>
      <c r="C21" s="15"/>
      <c r="D21" s="15"/>
      <c r="E21" s="24" t="s">
        <v>20</v>
      </c>
      <c r="F21" s="38"/>
      <c r="G21" s="33">
        <f t="shared" si="0"/>
        <v>0</v>
      </c>
      <c r="H21" s="17">
        <v>0</v>
      </c>
      <c r="I21" s="17">
        <v>0</v>
      </c>
      <c r="J21" s="17">
        <v>0</v>
      </c>
      <c r="K21" s="37"/>
      <c r="L21" s="21"/>
    </row>
    <row r="22" spans="1:12" ht="25.5">
      <c r="A22" s="15"/>
      <c r="B22" s="15"/>
      <c r="C22" s="15"/>
      <c r="D22" s="15"/>
      <c r="E22" s="24" t="s">
        <v>21</v>
      </c>
      <c r="F22" s="38"/>
      <c r="G22" s="33">
        <f t="shared" si="0"/>
        <v>578.4314197257045</v>
      </c>
      <c r="H22" s="17">
        <v>204.95910846319708</v>
      </c>
      <c r="I22" s="17">
        <v>205.05128079520122</v>
      </c>
      <c r="J22" s="17">
        <v>168.4210304673062</v>
      </c>
      <c r="K22" s="37"/>
      <c r="L22" s="21"/>
    </row>
    <row r="23" spans="1:12" ht="25.5" customHeight="1">
      <c r="A23" s="15"/>
      <c r="B23" s="15"/>
      <c r="C23" s="15"/>
      <c r="D23" s="15"/>
      <c r="E23" s="24" t="s">
        <v>22</v>
      </c>
      <c r="F23" s="38"/>
      <c r="G23" s="33">
        <f t="shared" si="0"/>
        <v>240.43383537193978</v>
      </c>
      <c r="H23" s="17">
        <v>80.49856716052047</v>
      </c>
      <c r="I23" s="17">
        <v>82.75777767687931</v>
      </c>
      <c r="J23" s="17">
        <v>77.17749053454001</v>
      </c>
      <c r="K23" s="37"/>
      <c r="L23" s="21"/>
    </row>
    <row r="24" spans="1:12" ht="25.5">
      <c r="A24" s="15"/>
      <c r="B24" s="15"/>
      <c r="C24" s="15"/>
      <c r="D24" s="15"/>
      <c r="E24" s="24" t="s">
        <v>23</v>
      </c>
      <c r="F24" s="38"/>
      <c r="G24" s="33">
        <f t="shared" si="0"/>
        <v>138.32850015314554</v>
      </c>
      <c r="H24" s="17">
        <v>40.97678584363206</v>
      </c>
      <c r="I24" s="17">
        <v>41.6314672201114</v>
      </c>
      <c r="J24" s="17">
        <v>55.72024708940208</v>
      </c>
      <c r="K24" s="37"/>
      <c r="L24" s="21"/>
    </row>
    <row r="25" spans="1:12" ht="25.5">
      <c r="A25" s="15"/>
      <c r="B25" s="15"/>
      <c r="C25" s="15"/>
      <c r="D25" s="15"/>
      <c r="E25" s="24" t="s">
        <v>70</v>
      </c>
      <c r="F25" s="38"/>
      <c r="G25" s="33">
        <f t="shared" si="0"/>
        <v>219.43005349466668</v>
      </c>
      <c r="H25" s="17">
        <v>124.304</v>
      </c>
      <c r="I25" s="17">
        <v>39.82923673105407</v>
      </c>
      <c r="J25" s="17">
        <v>55.29681676361262</v>
      </c>
      <c r="K25" s="37"/>
      <c r="L25" s="21"/>
    </row>
    <row r="26" spans="1:12" ht="25.5" customHeight="1">
      <c r="A26" s="15"/>
      <c r="B26" s="15"/>
      <c r="C26" s="15"/>
      <c r="D26" s="15"/>
      <c r="E26" s="24" t="s">
        <v>24</v>
      </c>
      <c r="F26" s="38"/>
      <c r="G26" s="33">
        <f t="shared" si="0"/>
        <v>46.88858291607006</v>
      </c>
      <c r="H26" s="17">
        <v>14.854152768495553</v>
      </c>
      <c r="I26" s="17">
        <v>21.58933447639033</v>
      </c>
      <c r="J26" s="17">
        <v>10.44509567118417</v>
      </c>
      <c r="K26" s="37"/>
      <c r="L26" s="21"/>
    </row>
    <row r="27" spans="1:12" ht="25.5" customHeight="1">
      <c r="A27" s="15"/>
      <c r="B27" s="15"/>
      <c r="C27" s="15"/>
      <c r="D27" s="15"/>
      <c r="E27" s="24" t="s">
        <v>71</v>
      </c>
      <c r="F27" s="38"/>
      <c r="G27" s="33">
        <f t="shared" si="0"/>
        <v>403.82507624593575</v>
      </c>
      <c r="H27" s="17">
        <v>0</v>
      </c>
      <c r="I27" s="17">
        <v>0</v>
      </c>
      <c r="J27" s="17">
        <v>403.82507624593575</v>
      </c>
      <c r="K27" s="37"/>
      <c r="L27" s="21"/>
    </row>
    <row r="28" spans="1:12" ht="12.75">
      <c r="A28" s="15"/>
      <c r="B28" s="15"/>
      <c r="C28" s="15"/>
      <c r="D28" s="15"/>
      <c r="E28" s="1" t="s">
        <v>25</v>
      </c>
      <c r="F28" s="38"/>
      <c r="G28" s="33">
        <f t="shared" si="0"/>
        <v>474.123</v>
      </c>
      <c r="H28" s="17">
        <v>159.92173</v>
      </c>
      <c r="I28" s="17">
        <v>158.55695</v>
      </c>
      <c r="J28" s="17">
        <v>155.64432</v>
      </c>
      <c r="K28" s="37"/>
      <c r="L28" s="21"/>
    </row>
    <row r="29" spans="1:12" ht="25.5" customHeight="1">
      <c r="A29" s="15"/>
      <c r="B29" s="15"/>
      <c r="C29" s="15"/>
      <c r="D29" s="15"/>
      <c r="E29" s="20" t="s">
        <v>26</v>
      </c>
      <c r="F29" s="38"/>
      <c r="G29" s="33">
        <f t="shared" si="0"/>
        <v>1169.6001969565596</v>
      </c>
      <c r="H29" s="17">
        <v>414.796</v>
      </c>
      <c r="I29" s="17">
        <v>379.176</v>
      </c>
      <c r="J29" s="17">
        <v>375.6281969565595</v>
      </c>
      <c r="K29" s="37"/>
      <c r="L29" s="21"/>
    </row>
    <row r="30" spans="1:12" ht="25.5" customHeight="1">
      <c r="A30" s="15"/>
      <c r="B30" s="15"/>
      <c r="C30" s="15"/>
      <c r="D30" s="15"/>
      <c r="E30" s="20" t="s">
        <v>27</v>
      </c>
      <c r="F30" s="38"/>
      <c r="G30" s="33">
        <f t="shared" si="0"/>
        <v>13.597</v>
      </c>
      <c r="H30" s="17">
        <v>4.532</v>
      </c>
      <c r="I30" s="17">
        <v>4.532</v>
      </c>
      <c r="J30" s="17">
        <v>4.5329999999999995</v>
      </c>
      <c r="K30" s="37"/>
      <c r="L30" s="21"/>
    </row>
    <row r="31" spans="1:12" ht="12.75">
      <c r="A31" s="15"/>
      <c r="B31" s="15"/>
      <c r="C31" s="15"/>
      <c r="D31" s="15"/>
      <c r="E31" s="20" t="s">
        <v>28</v>
      </c>
      <c r="F31" s="38"/>
      <c r="G31" s="33">
        <f t="shared" si="0"/>
        <v>75.82</v>
      </c>
      <c r="H31" s="17">
        <v>25.273</v>
      </c>
      <c r="I31" s="17">
        <v>25.273</v>
      </c>
      <c r="J31" s="17">
        <v>25.273999999999997</v>
      </c>
      <c r="K31" s="37"/>
      <c r="L31" s="21"/>
    </row>
    <row r="32" spans="1:12" ht="25.5" customHeight="1">
      <c r="A32" s="15"/>
      <c r="B32" s="15"/>
      <c r="C32" s="15"/>
      <c r="D32" s="15"/>
      <c r="E32" s="24" t="s">
        <v>29</v>
      </c>
      <c r="F32" s="38"/>
      <c r="G32" s="33">
        <f t="shared" si="0"/>
        <v>75.0556057383</v>
      </c>
      <c r="H32" s="17">
        <v>20.26439510219976</v>
      </c>
      <c r="I32" s="17">
        <v>29.00570192339454</v>
      </c>
      <c r="J32" s="17">
        <v>25.785508712705706</v>
      </c>
      <c r="K32" s="37"/>
      <c r="L32" s="21"/>
    </row>
    <row r="33" spans="1:12" ht="25.5">
      <c r="A33" s="15"/>
      <c r="B33" s="15"/>
      <c r="C33" s="15"/>
      <c r="D33" s="15"/>
      <c r="E33" s="24" t="s">
        <v>72</v>
      </c>
      <c r="F33" s="38"/>
      <c r="G33" s="33">
        <f t="shared" si="0"/>
        <v>12.586772579300002</v>
      </c>
      <c r="H33" s="17">
        <v>4.196</v>
      </c>
      <c r="I33" s="17">
        <v>4.196</v>
      </c>
      <c r="J33" s="17">
        <v>4.194772579300002</v>
      </c>
      <c r="K33" s="37"/>
      <c r="L33" s="21"/>
    </row>
    <row r="34" spans="1:12" ht="25.5">
      <c r="A34" s="15"/>
      <c r="B34" s="15"/>
      <c r="C34" s="15"/>
      <c r="D34" s="15"/>
      <c r="E34" s="24" t="s">
        <v>30</v>
      </c>
      <c r="F34" s="38"/>
      <c r="G34" s="33">
        <f t="shared" si="0"/>
        <v>17.525444306240722</v>
      </c>
      <c r="H34" s="17">
        <v>5.505695422630541</v>
      </c>
      <c r="I34" s="17">
        <v>5.668435063734996</v>
      </c>
      <c r="J34" s="17">
        <v>6.351313819875186</v>
      </c>
      <c r="K34" s="37"/>
      <c r="L34" s="21"/>
    </row>
    <row r="35" spans="1:12" ht="25.5">
      <c r="A35" s="15"/>
      <c r="B35" s="15"/>
      <c r="C35" s="15"/>
      <c r="D35" s="15"/>
      <c r="E35" s="1" t="s">
        <v>73</v>
      </c>
      <c r="F35" s="38"/>
      <c r="G35" s="33">
        <f t="shared" si="0"/>
        <v>0</v>
      </c>
      <c r="H35" s="17">
        <v>0</v>
      </c>
      <c r="I35" s="17">
        <v>0</v>
      </c>
      <c r="J35" s="17">
        <v>0</v>
      </c>
      <c r="K35" s="37"/>
      <c r="L35" s="22"/>
    </row>
    <row r="36" spans="1:12" ht="25.5" customHeight="1" hidden="1">
      <c r="A36" s="15"/>
      <c r="B36" s="15"/>
      <c r="C36" s="15"/>
      <c r="D36" s="15"/>
      <c r="E36" s="1" t="s">
        <v>31</v>
      </c>
      <c r="F36" s="38"/>
      <c r="G36" s="33">
        <f t="shared" si="0"/>
        <v>0</v>
      </c>
      <c r="H36" s="17">
        <v>0</v>
      </c>
      <c r="I36" s="17">
        <v>0</v>
      </c>
      <c r="J36" s="17">
        <v>0</v>
      </c>
      <c r="K36" s="37"/>
      <c r="L36" s="22"/>
    </row>
    <row r="37" spans="1:12" ht="25.5" customHeight="1">
      <c r="A37" s="15"/>
      <c r="B37" s="15"/>
      <c r="C37" s="15"/>
      <c r="D37" s="15"/>
      <c r="E37" s="1" t="s">
        <v>32</v>
      </c>
      <c r="F37" s="38"/>
      <c r="G37" s="33">
        <f t="shared" si="0"/>
        <v>6.305122636096063</v>
      </c>
      <c r="H37" s="17">
        <v>6.305</v>
      </c>
      <c r="I37" s="17">
        <v>0</v>
      </c>
      <c r="J37" s="17">
        <v>0.00012263609606322223</v>
      </c>
      <c r="K37" s="37"/>
      <c r="L37" s="22"/>
    </row>
    <row r="38" spans="1:12" ht="25.5" hidden="1">
      <c r="A38" s="15"/>
      <c r="B38" s="15"/>
      <c r="C38" s="15"/>
      <c r="D38" s="15"/>
      <c r="E38" s="20" t="s">
        <v>33</v>
      </c>
      <c r="F38" s="38"/>
      <c r="G38" s="33">
        <f t="shared" si="0"/>
        <v>0</v>
      </c>
      <c r="H38" s="17">
        <v>0</v>
      </c>
      <c r="I38" s="17">
        <v>0</v>
      </c>
      <c r="J38" s="17">
        <v>0</v>
      </c>
      <c r="K38" s="37"/>
      <c r="L38" s="22"/>
    </row>
    <row r="39" spans="1:12" ht="12.75">
      <c r="A39" s="15"/>
      <c r="B39" s="15"/>
      <c r="C39" s="15"/>
      <c r="D39" s="15"/>
      <c r="E39" s="20" t="s">
        <v>34</v>
      </c>
      <c r="F39" s="38"/>
      <c r="G39" s="33">
        <f t="shared" si="0"/>
        <v>192.7243722367581</v>
      </c>
      <c r="H39" s="17">
        <v>57.84747659828697</v>
      </c>
      <c r="I39" s="17">
        <v>77.23456381641451</v>
      </c>
      <c r="J39" s="17">
        <v>57.64233182205659</v>
      </c>
      <c r="K39" s="37"/>
      <c r="L39" s="22"/>
    </row>
    <row r="40" spans="1:12" ht="25.5" customHeight="1">
      <c r="A40" s="15"/>
      <c r="B40" s="15"/>
      <c r="C40" s="15"/>
      <c r="D40" s="15"/>
      <c r="E40" s="20" t="s">
        <v>35</v>
      </c>
      <c r="F40" s="38"/>
      <c r="G40" s="33">
        <f t="shared" si="0"/>
        <v>681.9501335041725</v>
      </c>
      <c r="H40" s="17">
        <v>236.81590337230568</v>
      </c>
      <c r="I40" s="17">
        <v>235.20729626783307</v>
      </c>
      <c r="J40" s="17">
        <v>209.92693386403383</v>
      </c>
      <c r="K40" s="37"/>
      <c r="L40" s="22"/>
    </row>
    <row r="41" spans="1:12" ht="25.5" customHeight="1">
      <c r="A41" s="15"/>
      <c r="B41" s="15"/>
      <c r="C41" s="15"/>
      <c r="D41" s="15"/>
      <c r="E41" s="20" t="s">
        <v>36</v>
      </c>
      <c r="F41" s="38"/>
      <c r="G41" s="33">
        <f t="shared" si="0"/>
        <v>165.2751112905782</v>
      </c>
      <c r="H41" s="17">
        <v>41.46193473540248</v>
      </c>
      <c r="I41" s="17">
        <v>54.70992744538466</v>
      </c>
      <c r="J41" s="17">
        <v>69.10324910979104</v>
      </c>
      <c r="K41" s="37"/>
      <c r="L41" s="22"/>
    </row>
    <row r="42" spans="1:12" ht="25.5">
      <c r="A42" s="15"/>
      <c r="B42" s="15"/>
      <c r="C42" s="15"/>
      <c r="D42" s="15"/>
      <c r="E42" s="20" t="s">
        <v>37</v>
      </c>
      <c r="F42" s="38"/>
      <c r="G42" s="33">
        <f t="shared" si="0"/>
        <v>0.5334734441235354</v>
      </c>
      <c r="H42" s="17">
        <v>0.533</v>
      </c>
      <c r="I42" s="17">
        <v>0</v>
      </c>
      <c r="J42" s="17">
        <v>0.0004734441235353243</v>
      </c>
      <c r="K42" s="37"/>
      <c r="L42" s="22"/>
    </row>
    <row r="43" spans="1:12" ht="12.75">
      <c r="A43" s="15"/>
      <c r="B43" s="15"/>
      <c r="C43" s="15"/>
      <c r="D43" s="15"/>
      <c r="E43" s="20" t="s">
        <v>38</v>
      </c>
      <c r="F43" s="38"/>
      <c r="G43" s="33">
        <f t="shared" si="0"/>
        <v>0</v>
      </c>
      <c r="H43" s="17">
        <v>0</v>
      </c>
      <c r="I43" s="17">
        <v>0.0004402115903801018</v>
      </c>
      <c r="J43" s="17">
        <v>-0.0004402115903801018</v>
      </c>
      <c r="K43" s="37"/>
      <c r="L43" s="21"/>
    </row>
    <row r="44" spans="1:12" ht="12.75">
      <c r="A44" s="15"/>
      <c r="B44" s="15"/>
      <c r="C44" s="15"/>
      <c r="D44" s="15"/>
      <c r="E44" s="20" t="s">
        <v>39</v>
      </c>
      <c r="F44" s="38"/>
      <c r="G44" s="33">
        <f t="shared" si="0"/>
        <v>219.851</v>
      </c>
      <c r="H44" s="17">
        <v>68.28785793161282</v>
      </c>
      <c r="I44" s="17">
        <v>71.72951989903508</v>
      </c>
      <c r="J44" s="17">
        <v>79.83362216935213</v>
      </c>
      <c r="K44" s="37"/>
      <c r="L44" s="21"/>
    </row>
    <row r="45" spans="1:12" ht="25.5" customHeight="1">
      <c r="A45" s="15"/>
      <c r="B45" s="15"/>
      <c r="C45" s="15"/>
      <c r="D45" s="15"/>
      <c r="E45" s="20" t="s">
        <v>40</v>
      </c>
      <c r="F45" s="38"/>
      <c r="G45" s="33">
        <f t="shared" si="0"/>
        <v>156.08658948055</v>
      </c>
      <c r="H45" s="17">
        <v>34.76731424913302</v>
      </c>
      <c r="I45" s="17">
        <v>33.43196852199666</v>
      </c>
      <c r="J45" s="17">
        <v>87.88730670942033</v>
      </c>
      <c r="K45" s="37"/>
      <c r="L45" s="21"/>
    </row>
    <row r="46" spans="1:12" ht="25.5" customHeight="1">
      <c r="A46" s="15"/>
      <c r="B46" s="15"/>
      <c r="C46" s="15"/>
      <c r="E46" s="39" t="s">
        <v>74</v>
      </c>
      <c r="F46" s="38"/>
      <c r="G46" s="33">
        <f t="shared" si="0"/>
        <v>2514.9397</v>
      </c>
      <c r="H46" s="17">
        <v>14.99999</v>
      </c>
      <c r="I46" s="17">
        <v>297.04476</v>
      </c>
      <c r="J46" s="17">
        <v>2202.89495</v>
      </c>
      <c r="K46" s="37"/>
      <c r="L46" s="21"/>
    </row>
    <row r="47" spans="1:12" ht="25.5" customHeight="1">
      <c r="A47" s="15"/>
      <c r="B47" s="15"/>
      <c r="C47" s="15"/>
      <c r="D47" s="15"/>
      <c r="E47" s="20" t="s">
        <v>41</v>
      </c>
      <c r="F47" s="38"/>
      <c r="G47" s="33">
        <f t="shared" si="0"/>
        <v>19.335</v>
      </c>
      <c r="H47" s="17">
        <v>0</v>
      </c>
      <c r="I47" s="17">
        <v>0</v>
      </c>
      <c r="J47" s="17">
        <v>19.335</v>
      </c>
      <c r="K47" s="37"/>
      <c r="L47" s="21"/>
    </row>
    <row r="48" spans="1:12" ht="25.5" customHeight="1">
      <c r="A48" s="15"/>
      <c r="B48" s="15"/>
      <c r="C48" s="15"/>
      <c r="D48" s="15"/>
      <c r="E48" s="20" t="s">
        <v>42</v>
      </c>
      <c r="F48" s="38"/>
      <c r="G48" s="33">
        <f t="shared" si="0"/>
        <v>81.8181833655936</v>
      </c>
      <c r="H48" s="17">
        <v>37.24</v>
      </c>
      <c r="I48" s="17">
        <v>14.05945247842099</v>
      </c>
      <c r="J48" s="17">
        <v>30.5187308871726</v>
      </c>
      <c r="K48" s="37"/>
      <c r="L48" s="21"/>
    </row>
    <row r="49" spans="1:12" ht="12.75">
      <c r="A49" s="15"/>
      <c r="B49" s="15"/>
      <c r="C49" s="15"/>
      <c r="D49" s="15"/>
      <c r="E49" s="20" t="s">
        <v>43</v>
      </c>
      <c r="F49" s="38"/>
      <c r="G49" s="33">
        <f t="shared" si="0"/>
        <v>16.0042035</v>
      </c>
      <c r="H49" s="17">
        <v>5.335</v>
      </c>
      <c r="I49" s="17">
        <v>5.335</v>
      </c>
      <c r="J49" s="17">
        <v>5.334203499999998</v>
      </c>
      <c r="K49" s="37"/>
      <c r="L49" s="21"/>
    </row>
    <row r="50" spans="1:12" ht="12.75">
      <c r="A50" s="15"/>
      <c r="B50" s="15"/>
      <c r="C50" s="15"/>
      <c r="D50" s="15"/>
      <c r="E50" s="20" t="s">
        <v>44</v>
      </c>
      <c r="F50" s="38"/>
      <c r="G50" s="33">
        <f t="shared" si="0"/>
        <v>428.63637536334954</v>
      </c>
      <c r="H50" s="17">
        <v>203.87</v>
      </c>
      <c r="I50" s="17">
        <v>86.05664243278005</v>
      </c>
      <c r="J50" s="17">
        <v>138.70973293056952</v>
      </c>
      <c r="K50" s="37"/>
      <c r="L50" s="21"/>
    </row>
    <row r="51" spans="1:12" ht="12.75" hidden="1">
      <c r="A51" s="15"/>
      <c r="B51" s="15"/>
      <c r="C51" s="15"/>
      <c r="D51" s="15"/>
      <c r="E51" s="20" t="s">
        <v>45</v>
      </c>
      <c r="F51" s="38"/>
      <c r="G51" s="33">
        <f t="shared" si="0"/>
        <v>0</v>
      </c>
      <c r="H51" s="17">
        <v>0</v>
      </c>
      <c r="I51" s="17">
        <v>0</v>
      </c>
      <c r="J51" s="17">
        <v>0</v>
      </c>
      <c r="K51" s="37"/>
      <c r="L51" s="21"/>
    </row>
    <row r="52" spans="1:12" ht="12.75" hidden="1">
      <c r="A52" s="15"/>
      <c r="B52" s="15"/>
      <c r="C52" s="15"/>
      <c r="D52" s="15"/>
      <c r="E52" s="20" t="s">
        <v>46</v>
      </c>
      <c r="F52" s="38"/>
      <c r="G52" s="33">
        <f t="shared" si="0"/>
        <v>0</v>
      </c>
      <c r="H52" s="17">
        <v>0</v>
      </c>
      <c r="I52" s="17">
        <v>0</v>
      </c>
      <c r="J52" s="17">
        <v>0</v>
      </c>
      <c r="K52" s="37"/>
      <c r="L52" s="21"/>
    </row>
    <row r="53" spans="1:12" ht="25.5">
      <c r="A53" s="15"/>
      <c r="B53" s="15"/>
      <c r="C53" s="15"/>
      <c r="D53" s="15"/>
      <c r="E53" s="20" t="s">
        <v>47</v>
      </c>
      <c r="F53" s="38"/>
      <c r="G53" s="33">
        <f t="shared" si="0"/>
        <v>34.45</v>
      </c>
      <c r="H53" s="17">
        <v>0</v>
      </c>
      <c r="I53" s="17">
        <v>0</v>
      </c>
      <c r="J53" s="17">
        <v>34.45</v>
      </c>
      <c r="K53" s="37"/>
      <c r="L53" s="21"/>
    </row>
    <row r="54" spans="1:12" ht="41.25" customHeight="1">
      <c r="A54" s="15"/>
      <c r="B54" s="15"/>
      <c r="C54" s="15"/>
      <c r="D54" s="32"/>
      <c r="E54" s="20" t="s">
        <v>48</v>
      </c>
      <c r="F54" s="38"/>
      <c r="G54" s="33">
        <f t="shared" si="0"/>
        <v>1.944</v>
      </c>
      <c r="H54" s="17">
        <v>0.423</v>
      </c>
      <c r="I54" s="17">
        <v>1.521</v>
      </c>
      <c r="J54" s="17">
        <v>0</v>
      </c>
      <c r="K54" s="37"/>
      <c r="L54" s="21"/>
    </row>
    <row r="55" spans="1:11" ht="30">
      <c r="A55" s="15"/>
      <c r="B55" s="15"/>
      <c r="C55" s="15"/>
      <c r="D55" s="15"/>
      <c r="E55" s="31" t="s">
        <v>49</v>
      </c>
      <c r="F55" s="38"/>
      <c r="G55" s="33">
        <f t="shared" si="0"/>
        <v>9.991</v>
      </c>
      <c r="H55" s="15">
        <v>0</v>
      </c>
      <c r="I55" s="15">
        <v>3.489</v>
      </c>
      <c r="J55" s="15">
        <v>6.501999999999999</v>
      </c>
      <c r="K55" s="37"/>
    </row>
    <row r="56" spans="1:11" ht="30">
      <c r="A56" s="15"/>
      <c r="B56" s="15"/>
      <c r="C56" s="15"/>
      <c r="D56" s="15"/>
      <c r="E56" s="31" t="s">
        <v>64</v>
      </c>
      <c r="F56" s="38"/>
      <c r="G56" s="33">
        <f t="shared" si="0"/>
        <v>23.5</v>
      </c>
      <c r="H56" s="15">
        <v>7.025</v>
      </c>
      <c r="I56" s="15">
        <v>0</v>
      </c>
      <c r="J56" s="15">
        <v>16.475</v>
      </c>
      <c r="K56" s="37"/>
    </row>
    <row r="57" spans="1:11" ht="18.75" customHeight="1">
      <c r="A57" s="15"/>
      <c r="B57" s="15"/>
      <c r="C57" s="15"/>
      <c r="D57" s="15"/>
      <c r="E57" s="31" t="s">
        <v>65</v>
      </c>
      <c r="F57" s="38"/>
      <c r="G57" s="33">
        <f t="shared" si="0"/>
        <v>104.03899999999999</v>
      </c>
      <c r="H57" s="40">
        <v>22.039197323183323</v>
      </c>
      <c r="I57" s="40">
        <v>31.212824860282268</v>
      </c>
      <c r="J57" s="40">
        <v>50.7869778165344</v>
      </c>
      <c r="K57" s="37"/>
    </row>
    <row r="58" spans="1:11" ht="30">
      <c r="A58" s="15"/>
      <c r="B58" s="15"/>
      <c r="C58" s="15"/>
      <c r="D58" s="15"/>
      <c r="E58" s="31" t="s">
        <v>50</v>
      </c>
      <c r="F58" s="38"/>
      <c r="G58" s="33">
        <f t="shared" si="0"/>
        <v>125.14285656728046</v>
      </c>
      <c r="H58" s="40">
        <v>39.769880549238245</v>
      </c>
      <c r="I58" s="40">
        <v>38.22826459196093</v>
      </c>
      <c r="J58" s="40">
        <v>47.14471142608129</v>
      </c>
      <c r="K58" s="37"/>
    </row>
    <row r="59" spans="1:11" ht="15">
      <c r="A59" s="15"/>
      <c r="B59" s="15"/>
      <c r="C59" s="15"/>
      <c r="D59" s="15"/>
      <c r="E59" s="31" t="s">
        <v>66</v>
      </c>
      <c r="F59" s="38"/>
      <c r="G59" s="33">
        <f t="shared" si="0"/>
        <v>243.61485560000003</v>
      </c>
      <c r="H59" s="40">
        <v>141.06585800729843</v>
      </c>
      <c r="I59" s="40">
        <v>71.6856345869352</v>
      </c>
      <c r="J59" s="40">
        <v>30.863363005766388</v>
      </c>
      <c r="K59" s="37"/>
    </row>
    <row r="60" spans="1:11" ht="25.5">
      <c r="A60" s="15"/>
      <c r="B60" s="15"/>
      <c r="C60" s="15"/>
      <c r="D60" s="15"/>
      <c r="E60" s="20" t="s">
        <v>51</v>
      </c>
      <c r="F60" s="38"/>
      <c r="G60" s="33">
        <f t="shared" si="0"/>
        <v>592.52389269051</v>
      </c>
      <c r="H60" s="40">
        <v>150.32041747094783</v>
      </c>
      <c r="I60" s="40">
        <v>331.1123327257384</v>
      </c>
      <c r="J60" s="40">
        <v>111.09114249382381</v>
      </c>
      <c r="K60" s="37"/>
    </row>
    <row r="61" spans="1:11" ht="25.5">
      <c r="A61" s="15"/>
      <c r="B61" s="15"/>
      <c r="C61" s="15"/>
      <c r="D61" s="15"/>
      <c r="E61" s="20" t="s">
        <v>69</v>
      </c>
      <c r="F61" s="38"/>
      <c r="G61" s="33">
        <f t="shared" si="0"/>
        <v>69.2040356917328</v>
      </c>
      <c r="H61" s="40">
        <v>23.367659732958074</v>
      </c>
      <c r="I61" s="40">
        <v>22.89981595756401</v>
      </c>
      <c r="J61" s="40">
        <v>22.936560001210715</v>
      </c>
      <c r="K61" s="37"/>
    </row>
    <row r="62" spans="1:11" ht="12.75">
      <c r="A62" s="15"/>
      <c r="B62" s="15"/>
      <c r="C62" s="15"/>
      <c r="D62" s="15"/>
      <c r="E62" s="20" t="s">
        <v>75</v>
      </c>
      <c r="F62" s="38"/>
      <c r="G62" s="33">
        <f t="shared" si="0"/>
        <v>41.79459821371304</v>
      </c>
      <c r="H62" s="40">
        <v>0</v>
      </c>
      <c r="I62" s="40">
        <v>20.476070055369295</v>
      </c>
      <c r="J62" s="40">
        <v>21.318528158343742</v>
      </c>
      <c r="K62" s="37"/>
    </row>
    <row r="63" spans="1:11" ht="30" customHeight="1">
      <c r="A63" s="15"/>
      <c r="B63" s="15"/>
      <c r="C63" s="15"/>
      <c r="D63" s="15"/>
      <c r="E63" s="20" t="s">
        <v>67</v>
      </c>
      <c r="F63" s="15"/>
      <c r="G63" s="33">
        <f>SUM(H63:J63)</f>
        <v>91.14489119507499</v>
      </c>
      <c r="H63" s="40">
        <v>30.823526269504057</v>
      </c>
      <c r="I63" s="40">
        <v>31.214291983766174</v>
      </c>
      <c r="J63" s="40">
        <v>29.107072941804766</v>
      </c>
      <c r="K63" s="15"/>
    </row>
    <row r="64" spans="1:11" ht="17.25" customHeight="1">
      <c r="A64" s="15"/>
      <c r="B64" s="15"/>
      <c r="C64" s="15"/>
      <c r="D64" s="15"/>
      <c r="E64" s="15" t="s">
        <v>68</v>
      </c>
      <c r="F64" s="15"/>
      <c r="G64" s="33">
        <f>SUM(H64:J64)</f>
        <v>351.4461635712954</v>
      </c>
      <c r="H64" s="40">
        <v>116.69687843502403</v>
      </c>
      <c r="I64" s="40">
        <v>117.27443295670612</v>
      </c>
      <c r="J64" s="40">
        <v>117.47485217956525</v>
      </c>
      <c r="K64" s="15"/>
    </row>
    <row r="65" spans="7:10" ht="12.75">
      <c r="G65" s="25"/>
      <c r="H65" s="25"/>
      <c r="I65" s="25"/>
      <c r="J65" s="25"/>
    </row>
    <row r="66" spans="1:3" ht="12.75">
      <c r="A66" s="26" t="s">
        <v>58</v>
      </c>
      <c r="B66" s="27" t="s">
        <v>59</v>
      </c>
      <c r="C66" s="28"/>
    </row>
    <row r="67" spans="1:3" ht="12.75">
      <c r="A67" s="26"/>
      <c r="B67" s="29" t="s">
        <v>61</v>
      </c>
      <c r="C67" s="28"/>
    </row>
  </sheetData>
  <sheetProtection/>
  <mergeCells count="3">
    <mergeCell ref="A5:K6"/>
    <mergeCell ref="K10:K62"/>
    <mergeCell ref="F10:F62"/>
  </mergeCells>
  <printOptions/>
  <pageMargins left="0" right="0" top="0" bottom="0" header="0.5118110236220472" footer="0.5118110236220472"/>
  <pageSetup fitToHeight="3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peo1</cp:lastModifiedBy>
  <cp:lastPrinted>2014-05-13T10:26:02Z</cp:lastPrinted>
  <dcterms:created xsi:type="dcterms:W3CDTF">2013-04-30T08:08:14Z</dcterms:created>
  <dcterms:modified xsi:type="dcterms:W3CDTF">2014-05-13T10:28:52Z</dcterms:modified>
  <cp:category/>
  <cp:version/>
  <cp:contentType/>
  <cp:contentStatus/>
</cp:coreProperties>
</file>