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1"/>
  </bookViews>
  <sheets>
    <sheet name="тарифы" sheetId="1" r:id="rId1"/>
    <sheet name="план 2013" sheetId="2" r:id="rId2"/>
  </sheets>
  <definedNames>
    <definedName name="_xlnm.Print_Area" localSheetId="0">'тарифы'!$A$1:$FE$26</definedName>
  </definedNames>
  <calcPr fullCalcOnLoad="1"/>
</workbook>
</file>

<file path=xl/sharedStrings.xml><?xml version="1.0" encoding="utf-8"?>
<sst xmlns="http://schemas.openxmlformats.org/spreadsheetml/2006/main" count="122" uniqueCount="80">
  <si>
    <t>№ № пунктов</t>
  </si>
  <si>
    <t>Дата ввода в действие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</si>
  <si>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</si>
  <si>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</si>
  <si>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</si>
  <si>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</si>
  <si>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</si>
  <si>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</si>
  <si>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</si>
  <si>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</si>
  <si>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</si>
  <si>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</si>
  <si>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Размерность тарифа
(ставки тарифа)</t>
  </si>
  <si>
    <t>Приложение 1</t>
  </si>
  <si>
    <t>к Приказу ФСТ России</t>
  </si>
  <si>
    <t>Информация о тарифах на услуги</t>
  </si>
  <si>
    <t>(наименование субъекта естественных монополий)</t>
  </si>
  <si>
    <t>от 31.01.2011 № 36-э</t>
  </si>
  <si>
    <r>
      <t>Наименование тарифа (ставки тарифа)</t>
    </r>
    <r>
      <rPr>
        <vertAlign val="superscript"/>
        <sz val="10"/>
        <rFont val="Times New Roman"/>
        <family val="1"/>
      </rPr>
      <t>1</t>
    </r>
  </si>
  <si>
    <t>по транспортировке газа по трубопроводам</t>
  </si>
  <si>
    <r>
      <t>_____</t>
    </r>
    <r>
      <rPr>
        <sz val="9"/>
        <rFont val="Times New Roman"/>
        <family val="1"/>
      </rPr>
      <t>Примечание:</t>
    </r>
  </si>
  <si>
    <t>ОАО "Рязаньгоргаз"</t>
  </si>
  <si>
    <t>11</t>
  </si>
  <si>
    <t>12</t>
  </si>
  <si>
    <t>13</t>
  </si>
  <si>
    <t>конечным потребителям свыше 500 млн.м3/год ( группа1)</t>
  </si>
  <si>
    <t>конечным потребителям от 100 до 500 млн.м3/год ( группа 2)</t>
  </si>
  <si>
    <t>конечным потребителям от 10 до 100 млн.м3/год ( группа 3)</t>
  </si>
  <si>
    <t>конечным потребителям от 1 до 10 млн.м3/год (группа 4)</t>
  </si>
  <si>
    <t>конечным потребителям от 0,1 до 1 млн.м3/год (группа 5)</t>
  </si>
  <si>
    <t>конечным потребителям от 0,01 до 0,1 млн.м3/год (группа 6)</t>
  </si>
  <si>
    <t>конечным потребителям до 0,01 млн.м3/год  (группа 7)</t>
  </si>
  <si>
    <t>по группе потребителей население (группа 8)</t>
  </si>
  <si>
    <t>тариф на услуги по транспортировке газа в транзитном потоке</t>
  </si>
  <si>
    <t>от 27 ноября 2012г. №289-э/17</t>
  </si>
  <si>
    <t>01.07.2013</t>
  </si>
  <si>
    <t>руб./1000 м3</t>
  </si>
  <si>
    <t xml:space="preserve">* Постановлением Главного управления "Региональной энергетической комиссии" Рязанской области от 29 декабря 2010г. №389  утверждена специальная надбавка к тарифам на услуги </t>
  </si>
  <si>
    <t xml:space="preserve">по транспортировке газа по газораспределительным сетям ОАО "Рязаньгоргаз" ( для всех групп потребителей кроме населения) для финансирования программы газификации </t>
  </si>
  <si>
    <t xml:space="preserve"> в размере 19,5 руб./1000 м3 с учетом дополнительных налоговых платежей, без налога на добавленную стоимость.</t>
  </si>
  <si>
    <r>
      <t>Приказ ФСТ России</t>
    </r>
    <r>
      <rPr>
        <sz val="10"/>
        <color indexed="9"/>
        <rFont val="Times New Roman"/>
        <family val="1"/>
      </rPr>
      <t xml:space="preserve"> </t>
    </r>
  </si>
  <si>
    <t>Размер тарифа
(ставки тарифа)*</t>
  </si>
  <si>
    <t>Приложение 2б</t>
  </si>
  <si>
    <t>к приказу ФСТ России</t>
  </si>
  <si>
    <t>от "31" января 2011 г. № 36-э</t>
  </si>
  <si>
    <t xml:space="preserve">                                         (наименование субъекта естественных монополий)        </t>
  </si>
  <si>
    <t>в сфере оказания услуг по транспортировке газа по газораспределительным сетям</t>
  </si>
  <si>
    <t>Наименование показателя</t>
  </si>
  <si>
    <t>Ед. изм.</t>
  </si>
  <si>
    <t>Всего</t>
  </si>
  <si>
    <t>2</t>
  </si>
  <si>
    <t>3</t>
  </si>
  <si>
    <t>4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</si>
  <si>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</si>
  <si>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</rPr>
      <t>3</t>
    </r>
  </si>
  <si>
    <t xml:space="preserve">Выручка от оказания регулируемых услуг </t>
  </si>
  <si>
    <t>тыс. руб</t>
  </si>
  <si>
    <t xml:space="preserve">Себестоимость оказания услуг </t>
  </si>
  <si>
    <t>--</t>
  </si>
  <si>
    <t>Материальные расходы</t>
  </si>
  <si>
    <t>Заработная плата с отчислениями</t>
  </si>
  <si>
    <t>Амортизация</t>
  </si>
  <si>
    <t>Арендная плата</t>
  </si>
  <si>
    <t xml:space="preserve">Капитальный ремонт </t>
  </si>
  <si>
    <t>Диагностика</t>
  </si>
  <si>
    <t>Прочие расходы</t>
  </si>
  <si>
    <t>Численность  персонала,   занятого в регулируемом виде деятельности</t>
  </si>
  <si>
    <t>ед.</t>
  </si>
  <si>
    <t>316</t>
  </si>
  <si>
    <t>Протяженность трубопроводов [1]</t>
  </si>
  <si>
    <t>км.</t>
  </si>
  <si>
    <t>Количество газорегуляторных пунктов [1]</t>
  </si>
  <si>
    <t>[1] 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</t>
  </si>
  <si>
    <t>Иинформация об основных показателях финансово-хозяйственной деятельности ОАО"Рязаньгоргаз" на 2013 год</t>
  </si>
  <si>
    <t>1575,9</t>
  </si>
  <si>
    <t>292786,72</t>
  </si>
  <si>
    <t>236791,69</t>
  </si>
  <si>
    <t>24463,18</t>
  </si>
  <si>
    <t>117180,4</t>
  </si>
  <si>
    <t>12130,57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</si>
</sst>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9"/>
      <color indexed="9"/>
      <name val="Times New Roman"/>
      <family val="1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/>
      <right/>
      <top style="hair"/>
      <bottom/>
    </border>
    <border>
      <left style="thin"/>
      <right style="thin"/>
      <top style="hair"/>
      <bottom/>
    </border>
    <border>
      <left style="thin"/>
      <right/>
      <top style="thin"/>
      <bottom/>
    </border>
    <border>
      <left/>
      <right/>
      <top style="thin"/>
      <bottom style="hair"/>
    </border>
    <border>
      <left/>
      <right style="thin"/>
      <top style="thin"/>
      <bottom/>
    </border>
    <border>
      <left/>
      <right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3" fillId="0" borderId="16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49" fontId="1" fillId="0" borderId="17" xfId="0" applyNumberFormat="1" applyFont="1" applyFill="1" applyBorder="1" applyAlignment="1">
      <alignment wrapText="1"/>
    </xf>
    <xf numFmtId="49" fontId="1" fillId="0" borderId="17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top"/>
    </xf>
    <xf numFmtId="49" fontId="1" fillId="0" borderId="19" xfId="0" applyNumberFormat="1" applyFont="1" applyFill="1" applyBorder="1" applyAlignment="1">
      <alignment wrapText="1"/>
    </xf>
    <xf numFmtId="49" fontId="1" fillId="0" borderId="20" xfId="0" applyNumberFormat="1" applyFont="1" applyFill="1" applyBorder="1" applyAlignment="1">
      <alignment wrapText="1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left" wrapText="1"/>
    </xf>
    <xf numFmtId="49" fontId="1" fillId="0" borderId="21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23" xfId="0" applyNumberFormat="1" applyFont="1" applyFill="1" applyBorder="1" applyAlignment="1">
      <alignment wrapText="1"/>
    </xf>
    <xf numFmtId="49" fontId="1" fillId="0" borderId="24" xfId="0" applyNumberFormat="1" applyFont="1" applyFill="1" applyBorder="1" applyAlignment="1">
      <alignment wrapText="1"/>
    </xf>
    <xf numFmtId="49" fontId="1" fillId="0" borderId="25" xfId="0" applyNumberFormat="1" applyFont="1" applyFill="1" applyBorder="1" applyAlignment="1">
      <alignment wrapText="1"/>
    </xf>
    <xf numFmtId="49" fontId="1" fillId="0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52" applyNumberFormat="1" applyFont="1" applyFill="1" applyBorder="1" applyAlignment="1" applyProtection="1">
      <alignment vertical="center" wrapText="1"/>
      <protection/>
    </xf>
    <xf numFmtId="0" fontId="25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26" xfId="52" applyNumberFormat="1" applyFont="1" applyFill="1" applyBorder="1" applyAlignment="1" applyProtection="1">
      <alignment horizontal="center" vertical="center" wrapText="1"/>
      <protection/>
    </xf>
    <xf numFmtId="49" fontId="1" fillId="0" borderId="26" xfId="52" applyNumberFormat="1" applyFont="1" applyFill="1" applyBorder="1" applyAlignment="1" applyProtection="1">
      <alignment horizontal="center" vertical="center" wrapText="1"/>
      <protection/>
    </xf>
    <xf numFmtId="0" fontId="1" fillId="0" borderId="0" xfId="52" applyNumberFormat="1" applyFont="1" applyFill="1" applyBorder="1" applyAlignment="1" applyProtection="1">
      <alignment horizontal="center" vertical="center" wrapText="1"/>
      <protection/>
    </xf>
    <xf numFmtId="0" fontId="1" fillId="0" borderId="24" xfId="52" applyNumberFormat="1" applyFont="1" applyFill="1" applyBorder="1" applyAlignment="1" applyProtection="1">
      <alignment horizontal="center" vertical="center" wrapText="1"/>
      <protection/>
    </xf>
    <xf numFmtId="49" fontId="1" fillId="0" borderId="24" xfId="52" applyNumberFormat="1" applyFont="1" applyFill="1" applyBorder="1" applyAlignment="1" applyProtection="1">
      <alignment horizontal="center" vertical="center" wrapText="1"/>
      <protection/>
    </xf>
    <xf numFmtId="0" fontId="1" fillId="0" borderId="17" xfId="52" applyNumberFormat="1" applyFont="1" applyFill="1" applyBorder="1" applyAlignment="1" applyProtection="1">
      <alignment horizontal="center" vertical="center" wrapText="1"/>
      <protection/>
    </xf>
    <xf numFmtId="49" fontId="1" fillId="0" borderId="13" xfId="52" applyNumberFormat="1" applyFont="1" applyFill="1" applyBorder="1" applyAlignment="1" applyProtection="1">
      <alignment horizontal="center" vertical="center" wrapText="1"/>
      <protection/>
    </xf>
    <xf numFmtId="49" fontId="1" fillId="0" borderId="17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0" fontId="26" fillId="0" borderId="27" xfId="52" applyNumberFormat="1" applyFont="1" applyFill="1" applyBorder="1" applyAlignment="1" applyProtection="1">
      <alignment vertical="center" wrapText="1"/>
      <protection/>
    </xf>
    <xf numFmtId="49" fontId="1" fillId="0" borderId="28" xfId="52" applyNumberFormat="1" applyFont="1" applyFill="1" applyBorder="1" applyAlignment="1" applyProtection="1">
      <alignment horizontal="center" vertical="center" wrapText="1"/>
      <protection/>
    </xf>
    <xf numFmtId="49" fontId="1" fillId="0" borderId="29" xfId="52" applyNumberFormat="1" applyFont="1" applyFill="1" applyBorder="1" applyAlignment="1" applyProtection="1">
      <alignment horizontal="center" vertical="center" wrapText="1"/>
      <protection/>
    </xf>
    <xf numFmtId="0" fontId="1" fillId="0" borderId="30" xfId="52" applyNumberFormat="1" applyFont="1" applyFill="1" applyBorder="1" applyAlignment="1" applyProtection="1">
      <alignment vertical="center" wrapText="1"/>
      <protection/>
    </xf>
    <xf numFmtId="49" fontId="1" fillId="0" borderId="31" xfId="52" applyNumberFormat="1" applyFont="1" applyFill="1" applyBorder="1" applyAlignment="1" applyProtection="1">
      <alignment horizontal="center" vertical="center" wrapText="1"/>
      <protection/>
    </xf>
    <xf numFmtId="49" fontId="1" fillId="0" borderId="30" xfId="52" applyNumberFormat="1" applyFont="1" applyFill="1" applyBorder="1" applyAlignment="1" applyProtection="1">
      <alignment horizontal="center" vertical="center" wrapText="1"/>
      <protection/>
    </xf>
    <xf numFmtId="0" fontId="1" fillId="0" borderId="32" xfId="0" applyFont="1" applyBorder="1" applyAlignment="1">
      <alignment/>
    </xf>
    <xf numFmtId="0" fontId="1" fillId="0" borderId="30" xfId="52" applyNumberFormat="1" applyFont="1" applyFill="1" applyBorder="1" applyAlignment="1" applyProtection="1">
      <alignment horizontal="left" vertical="center" wrapText="1" indent="1"/>
      <protection/>
    </xf>
    <xf numFmtId="2" fontId="1" fillId="0" borderId="30" xfId="52" applyNumberFormat="1" applyFont="1" applyFill="1" applyBorder="1" applyAlignment="1" applyProtection="1">
      <alignment horizontal="center" vertical="center" wrapText="1"/>
      <protection/>
    </xf>
    <xf numFmtId="0" fontId="1" fillId="0" borderId="33" xfId="0" applyFont="1" applyBorder="1" applyAlignment="1">
      <alignment/>
    </xf>
    <xf numFmtId="49" fontId="1" fillId="0" borderId="34" xfId="52" applyNumberFormat="1" applyFont="1" applyFill="1" applyBorder="1" applyAlignment="1" applyProtection="1">
      <alignment horizontal="center" vertical="center" wrapText="1"/>
      <protection/>
    </xf>
    <xf numFmtId="49" fontId="1" fillId="0" borderId="33" xfId="52" applyNumberFormat="1" applyFont="1" applyFill="1" applyBorder="1" applyAlignment="1" applyProtection="1">
      <alignment horizontal="center" vertical="center" wrapText="1"/>
      <protection/>
    </xf>
    <xf numFmtId="49" fontId="1" fillId="0" borderId="35" xfId="52" applyNumberFormat="1" applyFont="1" applyFill="1" applyBorder="1" applyAlignment="1" applyProtection="1">
      <alignment horizontal="center" vertical="center" wrapText="1"/>
      <protection/>
    </xf>
    <xf numFmtId="0" fontId="1" fillId="0" borderId="36" xfId="0" applyFont="1" applyBorder="1" applyAlignment="1">
      <alignment/>
    </xf>
    <xf numFmtId="49" fontId="1" fillId="0" borderId="37" xfId="0" applyNumberFormat="1" applyFont="1" applyBorder="1" applyAlignment="1">
      <alignment/>
    </xf>
    <xf numFmtId="49" fontId="1" fillId="0" borderId="38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33" xfId="52" applyNumberFormat="1" applyFont="1" applyFill="1" applyBorder="1" applyAlignment="1" applyProtection="1">
      <alignment horizontal="left" vertical="center" wrapText="1" indent="1"/>
      <protection/>
    </xf>
    <xf numFmtId="49" fontId="1" fillId="0" borderId="39" xfId="52" applyNumberFormat="1" applyFont="1" applyFill="1" applyBorder="1" applyAlignment="1" applyProtection="1">
      <alignment horizontal="center" vertical="center" wrapText="1"/>
      <protection/>
    </xf>
    <xf numFmtId="0" fontId="1" fillId="0" borderId="0" xfId="52" applyNumberFormat="1" applyFont="1" applyFill="1" applyBorder="1" applyAlignment="1" applyProtection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АКТ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24"/>
  <sheetViews>
    <sheetView view="pageBreakPreview" zoomScaleSheetLayoutView="100" zoomScalePageLayoutView="0" workbookViewId="0" topLeftCell="A1">
      <selection activeCell="BL33" sqref="BL33"/>
    </sheetView>
  </sheetViews>
  <sheetFormatPr defaultColWidth="0.875" defaultRowHeight="12.75" customHeight="1"/>
  <cols>
    <col min="1" max="52" width="0.875" style="1" customWidth="1"/>
    <col min="53" max="53" width="3.625" style="1" customWidth="1"/>
    <col min="54" max="88" width="0.875" style="1" customWidth="1"/>
    <col min="89" max="89" width="4.375" style="1" customWidth="1"/>
    <col min="90" max="148" width="0.875" style="1" customWidth="1"/>
    <col min="149" max="149" width="6.125" style="1" customWidth="1"/>
    <col min="150" max="155" width="0.875" style="1" customWidth="1"/>
    <col min="156" max="16384" width="0.875" style="1" customWidth="1"/>
  </cols>
  <sheetData>
    <row r="1" s="2" customFormat="1" ht="11.25" customHeight="1">
      <c r="EY1" s="3" t="s">
        <v>13</v>
      </c>
    </row>
    <row r="2" s="2" customFormat="1" ht="11.25" customHeight="1">
      <c r="EY2" s="3" t="s">
        <v>14</v>
      </c>
    </row>
    <row r="3" s="2" customFormat="1" ht="11.25" customHeight="1">
      <c r="EY3" s="3" t="s">
        <v>17</v>
      </c>
    </row>
    <row r="5" spans="32:123" s="4" customFormat="1" ht="15.75">
      <c r="AF5" s="4" t="s">
        <v>15</v>
      </c>
      <c r="BV5" s="17" t="s">
        <v>21</v>
      </c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</row>
    <row r="6" spans="74:123" s="2" customFormat="1" ht="13.5" customHeight="1">
      <c r="BV6" s="18" t="s">
        <v>16</v>
      </c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</row>
    <row r="7" spans="1:155" s="4" customFormat="1" ht="15.75">
      <c r="A7" s="19" t="s">
        <v>19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</row>
    <row r="8" ht="12.75" customHeight="1" thickBot="1"/>
    <row r="9" spans="1:155" ht="30.75" customHeight="1" thickBot="1">
      <c r="A9" s="6" t="s">
        <v>18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 t="s">
        <v>0</v>
      </c>
      <c r="BC9" s="6"/>
      <c r="BD9" s="6"/>
      <c r="BE9" s="6"/>
      <c r="BF9" s="6"/>
      <c r="BG9" s="6"/>
      <c r="BH9" s="6"/>
      <c r="BI9" s="6"/>
      <c r="BJ9" s="6"/>
      <c r="BK9" s="6"/>
      <c r="BL9" s="6" t="s">
        <v>40</v>
      </c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 t="s">
        <v>1</v>
      </c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 t="s">
        <v>12</v>
      </c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 t="s">
        <v>41</v>
      </c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</row>
    <row r="10" spans="1:155" ht="12.75" customHeight="1" thickBot="1">
      <c r="A10" s="7">
        <v>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>
        <v>2</v>
      </c>
      <c r="BC10" s="7"/>
      <c r="BD10" s="7"/>
      <c r="BE10" s="7"/>
      <c r="BF10" s="7"/>
      <c r="BG10" s="7"/>
      <c r="BH10" s="7"/>
      <c r="BI10" s="7"/>
      <c r="BJ10" s="7"/>
      <c r="BK10" s="22"/>
      <c r="BL10" s="7">
        <v>3</v>
      </c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>
        <v>4</v>
      </c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8">
        <v>5</v>
      </c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8">
        <v>6</v>
      </c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</row>
    <row r="11" spans="1:155" ht="12.75" customHeight="1">
      <c r="A11" s="27" t="s">
        <v>25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9"/>
      <c r="BB11" s="30" t="s">
        <v>2</v>
      </c>
      <c r="BC11" s="31"/>
      <c r="BD11" s="31"/>
      <c r="BE11" s="31"/>
      <c r="BF11" s="31"/>
      <c r="BG11" s="31"/>
      <c r="BH11" s="31"/>
      <c r="BI11" s="31"/>
      <c r="BJ11" s="31"/>
      <c r="BK11" s="31"/>
      <c r="BL11" s="32" t="s">
        <v>34</v>
      </c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4"/>
      <c r="CL11" s="35" t="s">
        <v>35</v>
      </c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7"/>
      <c r="DH11" s="38" t="s">
        <v>36</v>
      </c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9"/>
      <c r="ED11" s="40">
        <v>64.24</v>
      </c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9"/>
    </row>
    <row r="12" spans="1:155" ht="12.75" customHeight="1">
      <c r="A12" s="12" t="s">
        <v>26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4"/>
      <c r="BB12" s="15" t="s">
        <v>3</v>
      </c>
      <c r="BC12" s="16"/>
      <c r="BD12" s="16"/>
      <c r="BE12" s="16"/>
      <c r="BF12" s="16"/>
      <c r="BG12" s="16"/>
      <c r="BH12" s="16"/>
      <c r="BI12" s="16"/>
      <c r="BJ12" s="16"/>
      <c r="BK12" s="16"/>
      <c r="BL12" s="23" t="s">
        <v>34</v>
      </c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4"/>
      <c r="CL12" s="25" t="s">
        <v>35</v>
      </c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6"/>
      <c r="DH12" s="38" t="s">
        <v>36</v>
      </c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9"/>
      <c r="ED12" s="9">
        <v>131.18</v>
      </c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1"/>
    </row>
    <row r="13" spans="1:155" ht="12.75" customHeight="1">
      <c r="A13" s="12" t="s">
        <v>27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4"/>
      <c r="BB13" s="15" t="s">
        <v>4</v>
      </c>
      <c r="BC13" s="16"/>
      <c r="BD13" s="16"/>
      <c r="BE13" s="16"/>
      <c r="BF13" s="16"/>
      <c r="BG13" s="16"/>
      <c r="BH13" s="16"/>
      <c r="BI13" s="16"/>
      <c r="BJ13" s="16"/>
      <c r="BK13" s="16"/>
      <c r="BL13" s="23" t="s">
        <v>34</v>
      </c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4"/>
      <c r="CL13" s="25" t="s">
        <v>35</v>
      </c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6"/>
      <c r="DH13" s="38" t="s">
        <v>36</v>
      </c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9"/>
      <c r="ED13" s="9">
        <v>183.5</v>
      </c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1"/>
    </row>
    <row r="14" spans="1:155" ht="12.75" customHeight="1">
      <c r="A14" s="12" t="s">
        <v>28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4"/>
      <c r="BB14" s="15" t="s">
        <v>5</v>
      </c>
      <c r="BC14" s="16"/>
      <c r="BD14" s="16"/>
      <c r="BE14" s="16"/>
      <c r="BF14" s="16"/>
      <c r="BG14" s="16"/>
      <c r="BH14" s="16"/>
      <c r="BI14" s="16"/>
      <c r="BJ14" s="16"/>
      <c r="BK14" s="16"/>
      <c r="BL14" s="23" t="s">
        <v>34</v>
      </c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4"/>
      <c r="CL14" s="25" t="s">
        <v>35</v>
      </c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6"/>
      <c r="DH14" s="38" t="s">
        <v>36</v>
      </c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9"/>
      <c r="ED14" s="9">
        <v>322.58</v>
      </c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1"/>
    </row>
    <row r="15" spans="1:155" ht="12.75" customHeight="1">
      <c r="A15" s="12" t="s">
        <v>29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4"/>
      <c r="BB15" s="15" t="s">
        <v>6</v>
      </c>
      <c r="BC15" s="16"/>
      <c r="BD15" s="16"/>
      <c r="BE15" s="16"/>
      <c r="BF15" s="16"/>
      <c r="BG15" s="16"/>
      <c r="BH15" s="16"/>
      <c r="BI15" s="16"/>
      <c r="BJ15" s="16"/>
      <c r="BK15" s="16"/>
      <c r="BL15" s="23" t="s">
        <v>34</v>
      </c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4"/>
      <c r="CL15" s="25" t="s">
        <v>35</v>
      </c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6"/>
      <c r="DH15" s="38" t="s">
        <v>36</v>
      </c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9"/>
      <c r="ED15" s="9">
        <v>362.42</v>
      </c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1"/>
    </row>
    <row r="16" spans="1:155" ht="12.75" customHeight="1">
      <c r="A16" s="12" t="s">
        <v>30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4"/>
      <c r="BB16" s="15" t="s">
        <v>7</v>
      </c>
      <c r="BC16" s="16"/>
      <c r="BD16" s="16"/>
      <c r="BE16" s="16"/>
      <c r="BF16" s="16"/>
      <c r="BG16" s="16"/>
      <c r="BH16" s="16"/>
      <c r="BI16" s="16"/>
      <c r="BJ16" s="16"/>
      <c r="BK16" s="16"/>
      <c r="BL16" s="23" t="s">
        <v>34</v>
      </c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4"/>
      <c r="CL16" s="25" t="s">
        <v>35</v>
      </c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6"/>
      <c r="DH16" s="38" t="s">
        <v>36</v>
      </c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9"/>
      <c r="ED16" s="9">
        <v>391.39</v>
      </c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1"/>
    </row>
    <row r="17" spans="1:155" ht="12.75" customHeight="1">
      <c r="A17" s="12" t="s">
        <v>31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4"/>
      <c r="BB17" s="15" t="s">
        <v>8</v>
      </c>
      <c r="BC17" s="16"/>
      <c r="BD17" s="16"/>
      <c r="BE17" s="16"/>
      <c r="BF17" s="16"/>
      <c r="BG17" s="16"/>
      <c r="BH17" s="16"/>
      <c r="BI17" s="16"/>
      <c r="BJ17" s="16"/>
      <c r="BK17" s="16"/>
      <c r="BL17" s="23" t="s">
        <v>34</v>
      </c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4"/>
      <c r="CL17" s="25" t="s">
        <v>35</v>
      </c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6"/>
      <c r="DH17" s="38" t="s">
        <v>36</v>
      </c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9"/>
      <c r="ED17" s="9">
        <v>436.55</v>
      </c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1"/>
    </row>
    <row r="18" spans="1:155" ht="12.75" customHeight="1">
      <c r="A18" s="12" t="s">
        <v>32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4"/>
      <c r="BB18" s="15" t="s">
        <v>9</v>
      </c>
      <c r="BC18" s="16"/>
      <c r="BD18" s="16"/>
      <c r="BE18" s="16"/>
      <c r="BF18" s="16"/>
      <c r="BG18" s="16"/>
      <c r="BH18" s="16"/>
      <c r="BI18" s="16"/>
      <c r="BJ18" s="16"/>
      <c r="BK18" s="16"/>
      <c r="BL18" s="23" t="s">
        <v>34</v>
      </c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4"/>
      <c r="CL18" s="25" t="s">
        <v>35</v>
      </c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6"/>
      <c r="DH18" s="38" t="s">
        <v>36</v>
      </c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9"/>
      <c r="ED18" s="9">
        <v>407.8</v>
      </c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1"/>
    </row>
    <row r="19" spans="1:155" ht="12.75" customHeight="1">
      <c r="A19" s="12" t="s">
        <v>33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4"/>
      <c r="BB19" s="15" t="s">
        <v>10</v>
      </c>
      <c r="BC19" s="16"/>
      <c r="BD19" s="16"/>
      <c r="BE19" s="16"/>
      <c r="BF19" s="16"/>
      <c r="BG19" s="16"/>
      <c r="BH19" s="16"/>
      <c r="BI19" s="16"/>
      <c r="BJ19" s="16"/>
      <c r="BK19" s="16"/>
      <c r="BL19" s="23" t="s">
        <v>34</v>
      </c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4"/>
      <c r="CL19" s="25" t="s">
        <v>35</v>
      </c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6"/>
      <c r="DH19" s="38" t="s">
        <v>36</v>
      </c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9"/>
      <c r="ED19" s="9">
        <v>3.35</v>
      </c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1"/>
    </row>
    <row r="21" s="2" customFormat="1" ht="12">
      <c r="A21" s="5" t="s">
        <v>20</v>
      </c>
    </row>
    <row r="22" spans="2:7" ht="10.5" customHeight="1">
      <c r="B22" s="1" t="s">
        <v>37</v>
      </c>
      <c r="D22" s="41"/>
      <c r="E22" s="41"/>
      <c r="F22" s="42"/>
      <c r="G22" s="42"/>
    </row>
    <row r="23" spans="2:7" ht="11.25" customHeight="1">
      <c r="B23" s="1" t="s">
        <v>38</v>
      </c>
      <c r="D23" s="41"/>
      <c r="E23" s="41"/>
      <c r="F23" s="42"/>
      <c r="G23" s="42"/>
    </row>
    <row r="24" spans="2:7" ht="10.5" customHeight="1">
      <c r="B24" s="1" t="s">
        <v>39</v>
      </c>
      <c r="E24" s="41"/>
      <c r="F24" s="42"/>
      <c r="G24" s="42"/>
    </row>
  </sheetData>
  <sheetProtection/>
  <mergeCells count="69">
    <mergeCell ref="A7:EY7"/>
    <mergeCell ref="A18:BA18"/>
    <mergeCell ref="BB18:BK18"/>
    <mergeCell ref="A19:BA19"/>
    <mergeCell ref="BB19:BK19"/>
    <mergeCell ref="ED19:EY19"/>
    <mergeCell ref="DH17:EC17"/>
    <mergeCell ref="ED17:EY17"/>
    <mergeCell ref="BL18:CK18"/>
    <mergeCell ref="BL19:CK19"/>
    <mergeCell ref="CL19:DG19"/>
    <mergeCell ref="CL18:DG18"/>
    <mergeCell ref="BV5:DS5"/>
    <mergeCell ref="BV6:DS6"/>
    <mergeCell ref="DH19:EC19"/>
    <mergeCell ref="DH18:EC18"/>
    <mergeCell ref="ED18:EY18"/>
    <mergeCell ref="A17:BA17"/>
    <mergeCell ref="BB17:BK17"/>
    <mergeCell ref="BL17:CK17"/>
    <mergeCell ref="CL17:DG17"/>
    <mergeCell ref="A15:BA15"/>
    <mergeCell ref="BB15:BK15"/>
    <mergeCell ref="A16:BA16"/>
    <mergeCell ref="BB16:BK16"/>
    <mergeCell ref="BL16:CK16"/>
    <mergeCell ref="CL16:DG16"/>
    <mergeCell ref="BL15:CK15"/>
    <mergeCell ref="CL15:DG15"/>
    <mergeCell ref="DH13:EC13"/>
    <mergeCell ref="ED13:EY13"/>
    <mergeCell ref="DH14:EC14"/>
    <mergeCell ref="ED14:EY14"/>
    <mergeCell ref="DH16:EC16"/>
    <mergeCell ref="ED16:EY16"/>
    <mergeCell ref="A13:BA13"/>
    <mergeCell ref="BB13:BK13"/>
    <mergeCell ref="BL13:CK13"/>
    <mergeCell ref="CL13:DG13"/>
    <mergeCell ref="DH15:EC15"/>
    <mergeCell ref="ED15:EY15"/>
    <mergeCell ref="A14:BA14"/>
    <mergeCell ref="BB14:BK14"/>
    <mergeCell ref="BL14:CK14"/>
    <mergeCell ref="CL14:DG14"/>
    <mergeCell ref="A11:BA11"/>
    <mergeCell ref="BB11:BK11"/>
    <mergeCell ref="A12:BA12"/>
    <mergeCell ref="BB12:BK12"/>
    <mergeCell ref="BL12:CK12"/>
    <mergeCell ref="CL12:DG12"/>
    <mergeCell ref="BL11:CK11"/>
    <mergeCell ref="CL11:DG11"/>
    <mergeCell ref="DH9:EC9"/>
    <mergeCell ref="ED9:EY9"/>
    <mergeCell ref="DH10:EC10"/>
    <mergeCell ref="ED10:EY10"/>
    <mergeCell ref="DH12:EC12"/>
    <mergeCell ref="ED12:EY12"/>
    <mergeCell ref="A9:BA9"/>
    <mergeCell ref="BB9:BK9"/>
    <mergeCell ref="BL9:CK9"/>
    <mergeCell ref="CL9:DG9"/>
    <mergeCell ref="DH11:EC11"/>
    <mergeCell ref="ED11:EY11"/>
    <mergeCell ref="A10:BA10"/>
    <mergeCell ref="BB10:BK10"/>
    <mergeCell ref="BL10:CK10"/>
    <mergeCell ref="CL10:DG10"/>
  </mergeCells>
  <printOptions/>
  <pageMargins left="0.7874015748031497" right="0.7086614173228347" top="0.7874015748031497" bottom="0.3937007874015748" header="0.1968503937007874" footer="0.1968503937007874"/>
  <pageSetup fitToHeight="1" fitToWidth="1" horizontalDpi="600" verticalDpi="600" orientation="landscape" paperSize="9" scale="8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zoomScalePageLayoutView="0" workbookViewId="0" topLeftCell="A7">
      <selection activeCell="A42" sqref="A42"/>
    </sheetView>
  </sheetViews>
  <sheetFormatPr defaultColWidth="16.375" defaultRowHeight="12.75"/>
  <cols>
    <col min="1" max="1" width="58.75390625" style="1" customWidth="1"/>
    <col min="2" max="2" width="7.625" style="41" customWidth="1"/>
    <col min="3" max="3" width="12.875" style="41" customWidth="1"/>
    <col min="4" max="4" width="19.625" style="41" customWidth="1"/>
    <col min="5" max="5" width="19.875" style="41" customWidth="1"/>
    <col min="6" max="6" width="13.125" style="42" customWidth="1"/>
    <col min="7" max="251" width="7.75390625" style="42" customWidth="1"/>
    <col min="252" max="252" width="71.00390625" style="42" customWidth="1"/>
    <col min="253" max="253" width="6.25390625" style="42" customWidth="1"/>
    <col min="254" max="254" width="18.00390625" style="42" customWidth="1"/>
    <col min="255" max="255" width="16.25390625" style="42" customWidth="1"/>
    <col min="256" max="16384" width="16.375" style="42" customWidth="1"/>
  </cols>
  <sheetData>
    <row r="1" ht="15.75">
      <c r="D1" s="43" t="s">
        <v>42</v>
      </c>
    </row>
    <row r="2" ht="15.75">
      <c r="D2" s="43" t="s">
        <v>43</v>
      </c>
    </row>
    <row r="3" ht="15.75">
      <c r="D3" s="43" t="s">
        <v>44</v>
      </c>
    </row>
    <row r="4" ht="15.75">
      <c r="F4" s="43"/>
    </row>
    <row r="5" ht="15.75">
      <c r="F5" s="43"/>
    </row>
    <row r="6" ht="37.5" customHeight="1"/>
    <row r="7" spans="1:6" ht="44.25" customHeight="1">
      <c r="A7" s="44" t="s">
        <v>73</v>
      </c>
      <c r="B7" s="44"/>
      <c r="C7" s="44"/>
      <c r="D7" s="44"/>
      <c r="E7" s="45"/>
      <c r="F7" s="45"/>
    </row>
    <row r="8" spans="1:6" ht="15" customHeight="1">
      <c r="A8" s="46" t="s">
        <v>45</v>
      </c>
      <c r="B8" s="46"/>
      <c r="C8" s="46"/>
      <c r="D8" s="46"/>
      <c r="E8" s="47"/>
      <c r="F8" s="47"/>
    </row>
    <row r="9" spans="1:6" ht="15.75" customHeight="1">
      <c r="A9" s="48" t="s">
        <v>46</v>
      </c>
      <c r="B9" s="48"/>
      <c r="C9" s="48"/>
      <c r="D9" s="48"/>
      <c r="E9" s="49"/>
      <c r="F9" s="49"/>
    </row>
    <row r="10" ht="12.75" customHeight="1"/>
    <row r="11" spans="1:5" ht="12.75">
      <c r="A11" s="50" t="s">
        <v>47</v>
      </c>
      <c r="B11" s="51" t="s">
        <v>0</v>
      </c>
      <c r="C11" s="51" t="s">
        <v>48</v>
      </c>
      <c r="D11" s="50" t="s">
        <v>49</v>
      </c>
      <c r="E11" s="52"/>
    </row>
    <row r="12" spans="1:5" ht="12.75">
      <c r="A12" s="53"/>
      <c r="B12" s="54"/>
      <c r="C12" s="54"/>
      <c r="D12" s="53"/>
      <c r="E12" s="52"/>
    </row>
    <row r="13" spans="1:5" ht="12.75">
      <c r="A13" s="55">
        <v>1</v>
      </c>
      <c r="B13" s="56" t="s">
        <v>50</v>
      </c>
      <c r="C13" s="57" t="s">
        <v>51</v>
      </c>
      <c r="D13" s="57" t="s">
        <v>52</v>
      </c>
      <c r="E13" s="58"/>
    </row>
    <row r="14" spans="1:5" ht="15.75">
      <c r="A14" s="59" t="s">
        <v>53</v>
      </c>
      <c r="B14" s="60" t="s">
        <v>2</v>
      </c>
      <c r="C14" s="61" t="s">
        <v>54</v>
      </c>
      <c r="D14" s="61" t="s">
        <v>74</v>
      </c>
      <c r="E14" s="58"/>
    </row>
    <row r="15" spans="1:5" ht="12.75">
      <c r="A15" s="62" t="s">
        <v>55</v>
      </c>
      <c r="B15" s="63" t="s">
        <v>3</v>
      </c>
      <c r="C15" s="64" t="s">
        <v>56</v>
      </c>
      <c r="D15" s="64" t="s">
        <v>75</v>
      </c>
      <c r="E15" s="58"/>
    </row>
    <row r="16" spans="1:5" ht="12.75">
      <c r="A16" s="65" t="s">
        <v>57</v>
      </c>
      <c r="B16" s="63" t="s">
        <v>4</v>
      </c>
      <c r="C16" s="64" t="s">
        <v>58</v>
      </c>
      <c r="D16" s="64" t="s">
        <v>76</v>
      </c>
      <c r="E16" s="58"/>
    </row>
    <row r="17" spans="1:5" ht="12.75">
      <c r="A17" s="66" t="s">
        <v>59</v>
      </c>
      <c r="B17" s="63" t="s">
        <v>5</v>
      </c>
      <c r="C17" s="64" t="s">
        <v>58</v>
      </c>
      <c r="D17" s="67">
        <f>34212.64</f>
        <v>34212.64</v>
      </c>
      <c r="E17" s="58"/>
    </row>
    <row r="18" spans="1:5" ht="12.75">
      <c r="A18" s="66" t="s">
        <v>60</v>
      </c>
      <c r="B18" s="63" t="s">
        <v>6</v>
      </c>
      <c r="C18" s="64" t="s">
        <v>58</v>
      </c>
      <c r="D18" s="64" t="s">
        <v>78</v>
      </c>
      <c r="E18" s="58"/>
    </row>
    <row r="19" spans="1:5" ht="12.75">
      <c r="A19" s="66" t="s">
        <v>61</v>
      </c>
      <c r="B19" s="63" t="s">
        <v>7</v>
      </c>
      <c r="C19" s="64" t="s">
        <v>58</v>
      </c>
      <c r="D19" s="64" t="s">
        <v>77</v>
      </c>
      <c r="E19" s="58"/>
    </row>
    <row r="20" spans="1:5" ht="12.75">
      <c r="A20" s="66" t="s">
        <v>62</v>
      </c>
      <c r="B20" s="63" t="s">
        <v>8</v>
      </c>
      <c r="C20" s="64" t="s">
        <v>58</v>
      </c>
      <c r="D20" s="64"/>
      <c r="E20" s="58"/>
    </row>
    <row r="21" spans="1:5" ht="12.75">
      <c r="A21" s="66" t="s">
        <v>63</v>
      </c>
      <c r="B21" s="63" t="s">
        <v>9</v>
      </c>
      <c r="C21" s="64" t="s">
        <v>58</v>
      </c>
      <c r="D21" s="64" t="s">
        <v>79</v>
      </c>
      <c r="E21" s="58"/>
    </row>
    <row r="22" spans="1:5" ht="12.75">
      <c r="A22" s="66" t="s">
        <v>64</v>
      </c>
      <c r="B22" s="63" t="s">
        <v>10</v>
      </c>
      <c r="C22" s="64" t="s">
        <v>58</v>
      </c>
      <c r="D22" s="64">
        <v>1453.14</v>
      </c>
      <c r="E22" s="58"/>
    </row>
    <row r="23" spans="1:5" ht="12.75">
      <c r="A23" s="66" t="s">
        <v>65</v>
      </c>
      <c r="B23" s="63" t="s">
        <v>11</v>
      </c>
      <c r="C23" s="64" t="s">
        <v>58</v>
      </c>
      <c r="D23" s="67">
        <f>D16-D17-D18-D19-D21-D22</f>
        <v>47351.759999999995</v>
      </c>
      <c r="E23" s="58"/>
    </row>
    <row r="24" spans="1:5" ht="12.75">
      <c r="A24" s="68" t="s">
        <v>66</v>
      </c>
      <c r="B24" s="69" t="s">
        <v>22</v>
      </c>
      <c r="C24" s="70" t="s">
        <v>67</v>
      </c>
      <c r="D24" s="71" t="s">
        <v>68</v>
      </c>
      <c r="E24" s="58"/>
    </row>
    <row r="25" spans="1:5" ht="12.75">
      <c r="A25" s="72"/>
      <c r="B25" s="73"/>
      <c r="C25" s="73"/>
      <c r="D25" s="74"/>
      <c r="E25" s="75"/>
    </row>
    <row r="26" spans="1:5" ht="12.75">
      <c r="A26" s="66" t="s">
        <v>69</v>
      </c>
      <c r="B26" s="63" t="s">
        <v>23</v>
      </c>
      <c r="C26" s="64" t="s">
        <v>70</v>
      </c>
      <c r="D26" s="64">
        <v>717.55</v>
      </c>
      <c r="E26" s="58"/>
    </row>
    <row r="27" spans="1:5" ht="12.75">
      <c r="A27" s="76" t="s">
        <v>71</v>
      </c>
      <c r="B27" s="77" t="s">
        <v>24</v>
      </c>
      <c r="C27" s="70" t="s">
        <v>67</v>
      </c>
      <c r="D27" s="70">
        <v>179</v>
      </c>
      <c r="E27" s="58"/>
    </row>
    <row r="28" ht="12.75">
      <c r="A28" s="42"/>
    </row>
    <row r="29" spans="1:5" ht="42.75" customHeight="1">
      <c r="A29" s="78" t="s">
        <v>72</v>
      </c>
      <c r="B29" s="78"/>
      <c r="C29" s="78"/>
      <c r="D29" s="78"/>
      <c r="E29" s="42"/>
    </row>
  </sheetData>
  <sheetProtection/>
  <mergeCells count="8">
    <mergeCell ref="A9:D9"/>
    <mergeCell ref="A11:A12"/>
    <mergeCell ref="B11:B12"/>
    <mergeCell ref="C11:C12"/>
    <mergeCell ref="D11:D12"/>
    <mergeCell ref="A29:D29"/>
    <mergeCell ref="A7:D7"/>
    <mergeCell ref="A8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peo2</cp:lastModifiedBy>
  <cp:lastPrinted>2012-12-29T07:20:48Z</cp:lastPrinted>
  <dcterms:created xsi:type="dcterms:W3CDTF">2010-05-19T10:50:44Z</dcterms:created>
  <dcterms:modified xsi:type="dcterms:W3CDTF">2012-12-29T07:50:30Z</dcterms:modified>
  <cp:category/>
  <cp:version/>
  <cp:contentType/>
  <cp:contentStatus/>
</cp:coreProperties>
</file>